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rx/Desktop/"/>
    </mc:Choice>
  </mc:AlternateContent>
  <xr:revisionPtr revIDLastSave="0" documentId="13_ncr:1_{542348E7-E65B-B848-9471-FC4D95310CDE}" xr6:coauthVersionLast="47" xr6:coauthVersionMax="47" xr10:uidLastSave="{00000000-0000-0000-0000-000000000000}"/>
  <bookViews>
    <workbookView xWindow="5480" yWindow="3280" windowWidth="25800" windowHeight="18280" activeTab="2" xr2:uid="{AE79B3F3-97DF-CC42-BF54-58F934B22CEB}"/>
  </bookViews>
  <sheets>
    <sheet name="定价信息" sheetId="2" r:id="rId1"/>
    <sheet name="性能信息" sheetId="3" r:id="rId2"/>
    <sheet name="Tx250" sheetId="7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4" i="7"/>
  <c r="E625" i="7"/>
  <c r="E626" i="7"/>
  <c r="E627" i="7"/>
  <c r="E628" i="7"/>
  <c r="E629" i="7"/>
  <c r="E630" i="7"/>
  <c r="E631" i="7"/>
  <c r="E632" i="7"/>
  <c r="E633" i="7"/>
  <c r="E634" i="7"/>
  <c r="E635" i="7"/>
  <c r="E636" i="7"/>
  <c r="E637" i="7"/>
  <c r="E638" i="7"/>
  <c r="E639" i="7"/>
  <c r="E640" i="7"/>
  <c r="E641" i="7"/>
  <c r="E642" i="7"/>
  <c r="E643" i="7"/>
  <c r="E644" i="7"/>
  <c r="E645" i="7"/>
  <c r="E646" i="7"/>
  <c r="E647" i="7"/>
  <c r="E648" i="7"/>
  <c r="E649" i="7"/>
  <c r="E650" i="7"/>
  <c r="E651" i="7"/>
  <c r="E652" i="7"/>
  <c r="E653" i="7"/>
  <c r="E654" i="7"/>
  <c r="E655" i="7"/>
  <c r="E656" i="7"/>
  <c r="E657" i="7"/>
  <c r="E658" i="7"/>
  <c r="E659" i="7"/>
  <c r="E660" i="7"/>
  <c r="E661" i="7"/>
  <c r="E662" i="7"/>
  <c r="E663" i="7"/>
  <c r="E664" i="7"/>
  <c r="E665" i="7"/>
  <c r="E666" i="7"/>
  <c r="E667" i="7"/>
  <c r="E668" i="7"/>
  <c r="E669" i="7"/>
  <c r="E670" i="7"/>
  <c r="E671" i="7"/>
  <c r="E672" i="7"/>
  <c r="E673" i="7"/>
  <c r="E674" i="7"/>
  <c r="E675" i="7"/>
  <c r="E676" i="7"/>
  <c r="E677" i="7"/>
  <c r="E678" i="7"/>
  <c r="E679" i="7"/>
  <c r="E680" i="7"/>
  <c r="E681" i="7"/>
  <c r="E682" i="7"/>
  <c r="E683" i="7"/>
  <c r="E684" i="7"/>
  <c r="E685" i="7"/>
  <c r="E686" i="7"/>
  <c r="E687" i="7"/>
  <c r="E688" i="7"/>
  <c r="E689" i="7"/>
  <c r="E690" i="7"/>
  <c r="E691" i="7"/>
  <c r="E692" i="7"/>
  <c r="E693" i="7"/>
  <c r="E694" i="7"/>
  <c r="E695" i="7"/>
  <c r="E696" i="7"/>
  <c r="E697" i="7"/>
  <c r="E698" i="7"/>
  <c r="E699" i="7"/>
  <c r="E700" i="7"/>
  <c r="E701" i="7"/>
  <c r="E702" i="7"/>
  <c r="E703" i="7"/>
  <c r="E704" i="7"/>
  <c r="E705" i="7"/>
  <c r="E706" i="7"/>
  <c r="E707" i="7"/>
  <c r="E708" i="7"/>
  <c r="E709" i="7"/>
  <c r="E710" i="7"/>
  <c r="E711" i="7"/>
  <c r="E712" i="7"/>
  <c r="E713" i="7"/>
  <c r="E714" i="7"/>
  <c r="E715" i="7"/>
  <c r="E716" i="7"/>
  <c r="E717" i="7"/>
  <c r="E718" i="7"/>
  <c r="E719" i="7"/>
  <c r="E720" i="7"/>
  <c r="E721" i="7"/>
  <c r="E722" i="7"/>
  <c r="E723" i="7"/>
  <c r="E724" i="7"/>
  <c r="E725" i="7"/>
  <c r="E726" i="7"/>
  <c r="E727" i="7"/>
  <c r="E728" i="7"/>
  <c r="E729" i="7"/>
  <c r="E730" i="7"/>
  <c r="E731" i="7"/>
  <c r="E732" i="7"/>
  <c r="E733" i="7"/>
  <c r="E734" i="7"/>
  <c r="E735" i="7"/>
  <c r="E736" i="7"/>
  <c r="E737" i="7"/>
  <c r="E738" i="7"/>
  <c r="E739" i="7"/>
  <c r="E740" i="7"/>
  <c r="E741" i="7"/>
  <c r="E742" i="7"/>
  <c r="E743" i="7"/>
  <c r="E744" i="7"/>
  <c r="E745" i="7"/>
  <c r="E746" i="7"/>
  <c r="E747" i="7"/>
  <c r="E748" i="7"/>
  <c r="E749" i="7"/>
  <c r="E750" i="7"/>
  <c r="E751" i="7"/>
  <c r="E752" i="7"/>
  <c r="E753" i="7"/>
  <c r="E754" i="7"/>
  <c r="E755" i="7"/>
  <c r="E756" i="7"/>
  <c r="E757" i="7"/>
  <c r="E758" i="7"/>
  <c r="E759" i="7"/>
  <c r="E760" i="7"/>
  <c r="E761" i="7"/>
  <c r="E762" i="7"/>
  <c r="E763" i="7"/>
  <c r="E764" i="7"/>
  <c r="E765" i="7"/>
  <c r="E766" i="7"/>
  <c r="E767" i="7"/>
  <c r="E768" i="7"/>
  <c r="E769" i="7"/>
  <c r="E770" i="7"/>
  <c r="E771" i="7"/>
  <c r="E772" i="7"/>
  <c r="E773" i="7"/>
  <c r="E774" i="7"/>
  <c r="E775" i="7"/>
  <c r="E776" i="7"/>
  <c r="E777" i="7"/>
  <c r="E778" i="7"/>
  <c r="E779" i="7"/>
  <c r="E780" i="7"/>
  <c r="E781" i="7"/>
  <c r="E782" i="7"/>
  <c r="E783" i="7"/>
  <c r="E784" i="7"/>
  <c r="E785" i="7"/>
  <c r="E786" i="7"/>
  <c r="E787" i="7"/>
  <c r="E788" i="7"/>
  <c r="E789" i="7"/>
  <c r="E790" i="7"/>
  <c r="E791" i="7"/>
  <c r="E792" i="7"/>
  <c r="E793" i="7"/>
  <c r="E794" i="7"/>
  <c r="E795" i="7"/>
  <c r="E796" i="7"/>
  <c r="E797" i="7"/>
  <c r="E798" i="7"/>
  <c r="E799" i="7"/>
  <c r="E800" i="7"/>
  <c r="E801" i="7"/>
  <c r="E802" i="7"/>
  <c r="E803" i="7"/>
  <c r="E804" i="7"/>
  <c r="E805" i="7"/>
  <c r="E806" i="7"/>
  <c r="E807" i="7"/>
  <c r="E808" i="7"/>
  <c r="E809" i="7"/>
  <c r="E810" i="7"/>
  <c r="E811" i="7"/>
  <c r="E812" i="7"/>
  <c r="E813" i="7"/>
  <c r="E814" i="7"/>
  <c r="E815" i="7"/>
  <c r="E816" i="7"/>
  <c r="E817" i="7"/>
  <c r="E818" i="7"/>
  <c r="E819" i="7"/>
  <c r="E820" i="7"/>
  <c r="E821" i="7"/>
  <c r="E822" i="7"/>
  <c r="E823" i="7"/>
  <c r="E824" i="7"/>
  <c r="E825" i="7"/>
  <c r="E826" i="7"/>
  <c r="E827" i="7"/>
  <c r="E828" i="7"/>
  <c r="E829" i="7"/>
  <c r="E830" i="7"/>
  <c r="E831" i="7"/>
  <c r="E832" i="7"/>
  <c r="E833" i="7"/>
  <c r="E834" i="7"/>
  <c r="E835" i="7"/>
  <c r="E836" i="7"/>
  <c r="E837" i="7"/>
  <c r="E838" i="7"/>
  <c r="E839" i="7"/>
  <c r="E840" i="7"/>
  <c r="E841" i="7"/>
  <c r="E842" i="7"/>
  <c r="E843" i="7"/>
  <c r="E844" i="7"/>
  <c r="E845" i="7"/>
  <c r="E846" i="7"/>
  <c r="E847" i="7"/>
  <c r="E848" i="7"/>
  <c r="E849" i="7"/>
  <c r="E850" i="7"/>
  <c r="E851" i="7"/>
  <c r="E852" i="7"/>
  <c r="E853" i="7"/>
  <c r="E854" i="7"/>
  <c r="E855" i="7"/>
  <c r="E856" i="7"/>
  <c r="E857" i="7"/>
  <c r="E858" i="7"/>
  <c r="E859" i="7"/>
  <c r="E860" i="7"/>
  <c r="E861" i="7"/>
  <c r="E862" i="7"/>
  <c r="E863" i="7"/>
  <c r="E864" i="7"/>
  <c r="E865" i="7"/>
  <c r="E866" i="7"/>
  <c r="E867" i="7"/>
  <c r="E868" i="7"/>
  <c r="E869" i="7"/>
  <c r="E870" i="7"/>
  <c r="E871" i="7"/>
  <c r="E872" i="7"/>
  <c r="E873" i="7"/>
  <c r="E874" i="7"/>
  <c r="E875" i="7"/>
  <c r="E876" i="7"/>
  <c r="E877" i="7"/>
  <c r="E878" i="7"/>
  <c r="E879" i="7"/>
  <c r="E880" i="7"/>
  <c r="E881" i="7"/>
  <c r="E882" i="7"/>
  <c r="E883" i="7"/>
  <c r="E884" i="7"/>
  <c r="E885" i="7"/>
  <c r="E886" i="7"/>
  <c r="E887" i="7"/>
  <c r="E888" i="7"/>
  <c r="E889" i="7"/>
  <c r="E890" i="7"/>
  <c r="E891" i="7"/>
  <c r="E892" i="7"/>
  <c r="E893" i="7"/>
  <c r="E894" i="7"/>
  <c r="E895" i="7"/>
  <c r="E896" i="7"/>
  <c r="E897" i="7"/>
  <c r="E898" i="7"/>
  <c r="E899" i="7"/>
  <c r="E900" i="7"/>
  <c r="E901" i="7"/>
  <c r="E902" i="7"/>
  <c r="E903" i="7"/>
  <c r="E904" i="7"/>
  <c r="E905" i="7"/>
  <c r="E906" i="7"/>
  <c r="E907" i="7"/>
  <c r="E908" i="7"/>
  <c r="E909" i="7"/>
  <c r="E910" i="7"/>
  <c r="E911" i="7"/>
  <c r="E912" i="7"/>
  <c r="E913" i="7"/>
  <c r="E914" i="7"/>
  <c r="E915" i="7"/>
  <c r="E916" i="7"/>
  <c r="E917" i="7"/>
  <c r="E918" i="7"/>
  <c r="E919" i="7"/>
  <c r="E920" i="7"/>
  <c r="E921" i="7"/>
  <c r="E922" i="7"/>
  <c r="E923" i="7"/>
  <c r="E924" i="7"/>
  <c r="E925" i="7"/>
  <c r="E926" i="7"/>
  <c r="E927" i="7"/>
  <c r="E928" i="7"/>
  <c r="E929" i="7"/>
  <c r="E930" i="7"/>
  <c r="E931" i="7"/>
  <c r="E932" i="7"/>
  <c r="E933" i="7"/>
  <c r="E934" i="7"/>
  <c r="E935" i="7"/>
  <c r="E936" i="7"/>
  <c r="E937" i="7"/>
  <c r="E938" i="7"/>
  <c r="E939" i="7"/>
  <c r="E940" i="7"/>
  <c r="E941" i="7"/>
  <c r="E942" i="7"/>
  <c r="E943" i="7"/>
  <c r="E944" i="7"/>
  <c r="E945" i="7"/>
  <c r="E946" i="7"/>
  <c r="E947" i="7"/>
  <c r="E948" i="7"/>
  <c r="E949" i="7"/>
  <c r="E950" i="7"/>
  <c r="E951" i="7"/>
  <c r="E952" i="7"/>
  <c r="E953" i="7"/>
  <c r="E954" i="7"/>
  <c r="E955" i="7"/>
  <c r="E956" i="7"/>
  <c r="E957" i="7"/>
  <c r="E958" i="7"/>
  <c r="E959" i="7"/>
  <c r="E960" i="7"/>
  <c r="E961" i="7"/>
  <c r="E962" i="7"/>
  <c r="E963" i="7"/>
  <c r="E964" i="7"/>
  <c r="E965" i="7"/>
  <c r="E966" i="7"/>
  <c r="E967" i="7"/>
  <c r="E968" i="7"/>
  <c r="E969" i="7"/>
  <c r="E970" i="7"/>
  <c r="E971" i="7"/>
  <c r="E972" i="7"/>
  <c r="E973" i="7"/>
  <c r="E974" i="7"/>
  <c r="E975" i="7"/>
  <c r="E976" i="7"/>
  <c r="E977" i="7"/>
  <c r="E978" i="7"/>
  <c r="E979" i="7"/>
  <c r="E980" i="7"/>
  <c r="E981" i="7"/>
  <c r="E982" i="7"/>
  <c r="E983" i="7"/>
  <c r="E984" i="7"/>
  <c r="E985" i="7"/>
  <c r="E986" i="7"/>
  <c r="E987" i="7"/>
  <c r="E988" i="7"/>
  <c r="E989" i="7"/>
  <c r="E990" i="7"/>
  <c r="E991" i="7"/>
  <c r="E992" i="7"/>
  <c r="E993" i="7"/>
  <c r="E994" i="7"/>
  <c r="E995" i="7"/>
  <c r="E996" i="7"/>
  <c r="E997" i="7"/>
  <c r="E998" i="7"/>
  <c r="E999" i="7"/>
  <c r="E1000" i="7"/>
  <c r="E1001" i="7"/>
  <c r="E1002" i="7"/>
  <c r="E1003" i="7"/>
  <c r="E1004" i="7"/>
  <c r="E1005" i="7"/>
  <c r="E1006" i="7"/>
  <c r="E1007" i="7"/>
  <c r="E1008" i="7"/>
  <c r="E1009" i="7"/>
  <c r="E1010" i="7"/>
  <c r="E1011" i="7"/>
  <c r="E1012" i="7"/>
  <c r="E1013" i="7"/>
  <c r="E1014" i="7"/>
  <c r="E1015" i="7"/>
  <c r="E1016" i="7"/>
  <c r="E1017" i="7"/>
  <c r="E1018" i="7"/>
  <c r="E1019" i="7"/>
  <c r="E1020" i="7"/>
  <c r="E1021" i="7"/>
  <c r="E1022" i="7"/>
  <c r="E1023" i="7"/>
  <c r="E1024" i="7"/>
  <c r="E1025" i="7"/>
  <c r="E1026" i="7"/>
  <c r="E1027" i="7"/>
  <c r="E1028" i="7"/>
  <c r="E1029" i="7"/>
  <c r="E1030" i="7"/>
  <c r="E1031" i="7"/>
  <c r="E1032" i="7"/>
  <c r="E1033" i="7"/>
  <c r="E1034" i="7"/>
  <c r="E1035" i="7"/>
  <c r="E1036" i="7"/>
  <c r="E1037" i="7"/>
  <c r="E1038" i="7"/>
  <c r="E1039" i="7"/>
  <c r="E1040" i="7"/>
  <c r="E1041" i="7"/>
  <c r="E1042" i="7"/>
  <c r="E1043" i="7"/>
  <c r="E1044" i="7"/>
  <c r="E1045" i="7"/>
  <c r="E1046" i="7"/>
  <c r="E1047" i="7"/>
  <c r="E1048" i="7"/>
  <c r="E1049" i="7"/>
  <c r="E1050" i="7"/>
  <c r="E1051" i="7"/>
  <c r="E1052" i="7"/>
  <c r="E1053" i="7"/>
  <c r="E1054" i="7"/>
  <c r="E1055" i="7"/>
  <c r="E1056" i="7"/>
  <c r="E1057" i="7"/>
  <c r="E1058" i="7"/>
  <c r="E1059" i="7"/>
  <c r="E1060" i="7"/>
  <c r="E1061" i="7"/>
  <c r="E1062" i="7"/>
  <c r="E1063" i="7"/>
  <c r="E1064" i="7"/>
  <c r="E1065" i="7"/>
  <c r="E1066" i="7"/>
  <c r="E1067" i="7"/>
  <c r="E1068" i="7"/>
  <c r="E1069" i="7"/>
  <c r="E1070" i="7"/>
  <c r="E1071" i="7"/>
  <c r="E1072" i="7"/>
  <c r="E1073" i="7"/>
  <c r="E1074" i="7"/>
  <c r="E1075" i="7"/>
  <c r="E1076" i="7"/>
  <c r="E1077" i="7"/>
  <c r="E1078" i="7"/>
  <c r="E1079" i="7"/>
  <c r="E1080" i="7"/>
  <c r="E1081" i="7"/>
  <c r="E1082" i="7"/>
  <c r="E1083" i="7"/>
  <c r="E1084" i="7"/>
  <c r="E1085" i="7"/>
  <c r="E1086" i="7"/>
  <c r="E1087" i="7"/>
  <c r="E1088" i="7"/>
  <c r="E1089" i="7"/>
  <c r="E1090" i="7"/>
  <c r="E1091" i="7"/>
  <c r="E1092" i="7"/>
  <c r="E1093" i="7"/>
  <c r="E1094" i="7"/>
  <c r="E1095" i="7"/>
  <c r="E1096" i="7"/>
  <c r="E1097" i="7"/>
  <c r="E1098" i="7"/>
  <c r="E1099" i="7"/>
  <c r="E1100" i="7"/>
  <c r="E1101" i="7"/>
  <c r="E1102" i="7"/>
  <c r="E1103" i="7"/>
  <c r="E1104" i="7"/>
  <c r="E1105" i="7"/>
  <c r="E1106" i="7"/>
  <c r="E1107" i="7"/>
  <c r="E1108" i="7"/>
  <c r="E1109" i="7"/>
  <c r="E1110" i="7"/>
  <c r="E1111" i="7"/>
  <c r="E1112" i="7"/>
  <c r="E1113" i="7"/>
  <c r="E1114" i="7"/>
  <c r="E1115" i="7"/>
  <c r="E1116" i="7"/>
  <c r="E1117" i="7"/>
  <c r="E1118" i="7"/>
  <c r="E1119" i="7"/>
  <c r="E1120" i="7"/>
  <c r="E1121" i="7"/>
  <c r="E1122" i="7"/>
  <c r="E1123" i="7"/>
  <c r="E1124" i="7"/>
  <c r="E1125" i="7"/>
  <c r="E1126" i="7"/>
  <c r="E1127" i="7"/>
  <c r="E1128" i="7"/>
  <c r="E1129" i="7"/>
  <c r="E1130" i="7"/>
  <c r="E1131" i="7"/>
  <c r="E1132" i="7"/>
  <c r="E1133" i="7"/>
  <c r="E1134" i="7"/>
  <c r="E1135" i="7"/>
  <c r="E1136" i="7"/>
  <c r="E1137" i="7"/>
  <c r="E1138" i="7"/>
  <c r="E1139" i="7"/>
  <c r="E1140" i="7"/>
  <c r="E1141" i="7"/>
  <c r="E1142" i="7"/>
  <c r="E1143" i="7"/>
  <c r="E1144" i="7"/>
  <c r="E1145" i="7"/>
  <c r="E1146" i="7"/>
  <c r="E1147" i="7"/>
  <c r="E1148" i="7"/>
  <c r="E1149" i="7"/>
  <c r="E1150" i="7"/>
  <c r="E1151" i="7"/>
  <c r="E1152" i="7"/>
  <c r="E1153" i="7"/>
  <c r="E1154" i="7"/>
  <c r="E1155" i="7"/>
  <c r="E1156" i="7"/>
  <c r="E1157" i="7"/>
  <c r="E1158" i="7"/>
  <c r="E1159" i="7"/>
  <c r="E1160" i="7"/>
  <c r="E1161" i="7"/>
  <c r="E1162" i="7"/>
  <c r="E1163" i="7"/>
  <c r="E1164" i="7"/>
  <c r="E1165" i="7"/>
  <c r="E1166" i="7"/>
  <c r="E1167" i="7"/>
  <c r="E1168" i="7"/>
  <c r="E1169" i="7"/>
  <c r="E1170" i="7"/>
  <c r="E1171" i="7"/>
  <c r="E1172" i="7"/>
  <c r="E1173" i="7"/>
  <c r="E1174" i="7"/>
  <c r="E1175" i="7"/>
  <c r="E1176" i="7"/>
  <c r="E1177" i="7"/>
  <c r="E1178" i="7"/>
  <c r="E1179" i="7"/>
  <c r="E1180" i="7"/>
  <c r="E1181" i="7"/>
  <c r="E1182" i="7"/>
  <c r="E1183" i="7"/>
  <c r="E1184" i="7"/>
  <c r="E1185" i="7"/>
  <c r="E1186" i="7"/>
  <c r="E1187" i="7"/>
  <c r="E1188" i="7"/>
  <c r="E1189" i="7"/>
  <c r="E1190" i="7"/>
  <c r="E1191" i="7"/>
  <c r="E1192" i="7"/>
  <c r="E1193" i="7"/>
  <c r="E1194" i="7"/>
  <c r="E1195" i="7"/>
  <c r="E1196" i="7"/>
  <c r="E1197" i="7"/>
  <c r="E1198" i="7"/>
  <c r="E1199" i="7"/>
  <c r="E1200" i="7"/>
  <c r="E1201" i="7"/>
  <c r="E1202" i="7"/>
  <c r="E1203" i="7"/>
  <c r="E1204" i="7"/>
  <c r="E1205" i="7"/>
  <c r="E1206" i="7"/>
  <c r="E1207" i="7"/>
  <c r="E1208" i="7"/>
  <c r="E1209" i="7"/>
  <c r="E1210" i="7"/>
  <c r="E1211" i="7"/>
  <c r="E1212" i="7"/>
  <c r="E1213" i="7"/>
  <c r="E1214" i="7"/>
  <c r="E1215" i="7"/>
  <c r="E1216" i="7"/>
  <c r="E1217" i="7"/>
  <c r="E1218" i="7"/>
  <c r="E1219" i="7"/>
  <c r="E1220" i="7"/>
  <c r="E1221" i="7"/>
  <c r="E1222" i="7"/>
  <c r="E1223" i="7"/>
  <c r="E1224" i="7"/>
  <c r="E1225" i="7"/>
  <c r="E1226" i="7"/>
  <c r="E1227" i="7"/>
  <c r="E1228" i="7"/>
  <c r="E1229" i="7"/>
  <c r="E1230" i="7"/>
  <c r="E1231" i="7"/>
  <c r="E1232" i="7"/>
  <c r="E1233" i="7"/>
  <c r="E1234" i="7"/>
  <c r="E1235" i="7"/>
  <c r="E1236" i="7"/>
  <c r="E1237" i="7"/>
  <c r="E1238" i="7"/>
  <c r="E1239" i="7"/>
  <c r="E1240" i="7"/>
  <c r="E1241" i="7"/>
  <c r="E1242" i="7"/>
  <c r="E1243" i="7"/>
  <c r="E1244" i="7"/>
  <c r="E1245" i="7"/>
  <c r="E1246" i="7"/>
  <c r="E1247" i="7"/>
  <c r="E1248" i="7"/>
  <c r="E1249" i="7"/>
  <c r="E1250" i="7"/>
  <c r="E1251" i="7"/>
  <c r="E1252" i="7"/>
  <c r="E1253" i="7"/>
  <c r="E1254" i="7"/>
  <c r="E1255" i="7"/>
  <c r="E1256" i="7"/>
  <c r="E1257" i="7"/>
  <c r="E1258" i="7"/>
  <c r="E1259" i="7"/>
  <c r="E1260" i="7"/>
  <c r="E1261" i="7"/>
  <c r="E1262" i="7"/>
  <c r="E1263" i="7"/>
  <c r="E1264" i="7"/>
  <c r="E1265" i="7"/>
  <c r="E1266" i="7"/>
  <c r="E1267" i="7"/>
  <c r="E1268" i="7"/>
  <c r="E1269" i="7"/>
  <c r="E1270" i="7"/>
  <c r="E1271" i="7"/>
  <c r="E1272" i="7"/>
  <c r="E1273" i="7"/>
  <c r="E1274" i="7"/>
  <c r="E1275" i="7"/>
  <c r="E1276" i="7"/>
  <c r="E1277" i="7"/>
  <c r="E1278" i="7"/>
  <c r="E1279" i="7"/>
  <c r="E1280" i="7"/>
  <c r="E1281" i="7"/>
  <c r="E1282" i="7"/>
  <c r="E1283" i="7"/>
  <c r="E1284" i="7"/>
  <c r="E1285" i="7"/>
  <c r="E1286" i="7"/>
  <c r="E1287" i="7"/>
  <c r="E1288" i="7"/>
  <c r="E1289" i="7"/>
  <c r="E1290" i="7"/>
  <c r="E1291" i="7"/>
  <c r="E1292" i="7"/>
  <c r="E1293" i="7"/>
  <c r="E1294" i="7"/>
  <c r="E1295" i="7"/>
  <c r="E1296" i="7"/>
  <c r="E1297" i="7"/>
  <c r="E1298" i="7"/>
  <c r="E1299" i="7"/>
  <c r="E1300" i="7"/>
  <c r="E1301" i="7"/>
  <c r="E1302" i="7"/>
  <c r="E1303" i="7"/>
  <c r="E1304" i="7"/>
  <c r="E1305" i="7"/>
  <c r="E1306" i="7"/>
  <c r="E1307" i="7"/>
  <c r="E1308" i="7"/>
  <c r="E1309" i="7"/>
  <c r="E1310" i="7"/>
  <c r="E1311" i="7"/>
  <c r="E1312" i="7"/>
  <c r="E1313" i="7"/>
  <c r="E1314" i="7"/>
  <c r="E1315" i="7"/>
  <c r="E1316" i="7"/>
  <c r="E1317" i="7"/>
  <c r="E1318" i="7"/>
  <c r="E1319" i="7"/>
  <c r="E1320" i="7"/>
  <c r="E1321" i="7"/>
  <c r="E1322" i="7"/>
  <c r="E1323" i="7"/>
  <c r="E1324" i="7"/>
  <c r="E1325" i="7"/>
  <c r="E1326" i="7"/>
  <c r="E1327" i="7"/>
  <c r="E1328" i="7"/>
  <c r="E1329" i="7"/>
  <c r="E1330" i="7"/>
  <c r="E1331" i="7"/>
  <c r="E1332" i="7"/>
  <c r="E1333" i="7"/>
  <c r="E1334" i="7"/>
  <c r="E1335" i="7"/>
  <c r="E1336" i="7"/>
  <c r="E1337" i="7"/>
  <c r="E1338" i="7"/>
  <c r="E1339" i="7"/>
  <c r="E1340" i="7"/>
  <c r="E1341" i="7"/>
  <c r="E1342" i="7"/>
  <c r="E1343" i="7"/>
  <c r="E1344" i="7"/>
  <c r="E1345" i="7"/>
  <c r="E1346" i="7"/>
  <c r="E1347" i="7"/>
  <c r="E1348" i="7"/>
  <c r="E1349" i="7"/>
  <c r="E1350" i="7"/>
  <c r="E1351" i="7"/>
  <c r="E1352" i="7"/>
  <c r="E1353" i="7"/>
  <c r="E1354" i="7"/>
  <c r="E1355" i="7"/>
  <c r="E1356" i="7"/>
  <c r="E1357" i="7"/>
  <c r="E1358" i="7"/>
  <c r="E1359" i="7"/>
  <c r="E1360" i="7"/>
  <c r="E1361" i="7"/>
  <c r="E1362" i="7"/>
  <c r="E1363" i="7"/>
  <c r="E1364" i="7"/>
  <c r="E1365" i="7"/>
  <c r="E1366" i="7"/>
  <c r="E1367" i="7"/>
  <c r="E1368" i="7"/>
  <c r="E1369" i="7"/>
  <c r="E1370" i="7"/>
  <c r="E1371" i="7"/>
  <c r="E1372" i="7"/>
  <c r="E1373" i="7"/>
  <c r="E1374" i="7"/>
  <c r="E1375" i="7"/>
  <c r="E1376" i="7"/>
  <c r="E1377" i="7"/>
  <c r="E1378" i="7"/>
  <c r="E1379" i="7"/>
  <c r="E1380" i="7"/>
  <c r="E1381" i="7"/>
  <c r="E1382" i="7"/>
  <c r="E1383" i="7"/>
  <c r="E1384" i="7"/>
  <c r="E1385" i="7"/>
  <c r="E1386" i="7"/>
  <c r="E1387" i="7"/>
  <c r="E1388" i="7"/>
  <c r="E1389" i="7"/>
  <c r="E1390" i="7"/>
  <c r="E1391" i="7"/>
  <c r="E1392" i="7"/>
  <c r="E1393" i="7"/>
  <c r="E1394" i="7"/>
  <c r="E1395" i="7"/>
  <c r="E1396" i="7"/>
  <c r="E1397" i="7"/>
  <c r="E1398" i="7"/>
  <c r="E1399" i="7"/>
  <c r="E1400" i="7"/>
  <c r="E1401" i="7"/>
  <c r="E1402" i="7"/>
  <c r="E1403" i="7"/>
  <c r="E1404" i="7"/>
  <c r="E1405" i="7"/>
  <c r="E1406" i="7"/>
  <c r="E1407" i="7"/>
  <c r="E1408" i="7"/>
  <c r="E1409" i="7"/>
  <c r="E1410" i="7"/>
  <c r="E1411" i="7"/>
  <c r="E1412" i="7"/>
  <c r="E1413" i="7"/>
  <c r="E1414" i="7"/>
  <c r="E1415" i="7"/>
  <c r="E1416" i="7"/>
  <c r="E1417" i="7"/>
  <c r="E1418" i="7"/>
  <c r="E1419" i="7"/>
  <c r="E1420" i="7"/>
  <c r="E1421" i="7"/>
  <c r="E1422" i="7"/>
  <c r="E1423" i="7"/>
  <c r="E1424" i="7"/>
  <c r="E1425" i="7"/>
  <c r="E1426" i="7"/>
  <c r="E1427" i="7"/>
  <c r="E1428" i="7"/>
  <c r="E1429" i="7"/>
  <c r="E1430" i="7"/>
  <c r="E1431" i="7"/>
  <c r="E1432" i="7"/>
  <c r="E1433" i="7"/>
  <c r="E1434" i="7"/>
  <c r="E1435" i="7"/>
  <c r="E1436" i="7"/>
  <c r="E1437" i="7"/>
  <c r="E1438" i="7"/>
  <c r="E1439" i="7"/>
  <c r="E1440" i="7"/>
  <c r="E1441" i="7"/>
  <c r="E1442" i="7"/>
  <c r="E1443" i="7"/>
  <c r="E1444" i="7"/>
  <c r="E1445" i="7"/>
  <c r="E1446" i="7"/>
  <c r="E1447" i="7"/>
  <c r="E1448" i="7"/>
  <c r="E1449" i="7"/>
  <c r="E1450" i="7"/>
  <c r="E1451" i="7"/>
  <c r="E1452" i="7"/>
  <c r="E1453" i="7"/>
  <c r="E1454" i="7"/>
  <c r="E1455" i="7"/>
  <c r="E1456" i="7"/>
  <c r="E1457" i="7"/>
  <c r="E1458" i="7"/>
  <c r="E1459" i="7"/>
  <c r="E1460" i="7"/>
  <c r="E1461" i="7"/>
  <c r="E1462" i="7"/>
  <c r="E1463" i="7"/>
  <c r="E1464" i="7"/>
  <c r="E1465" i="7"/>
  <c r="E1466" i="7"/>
  <c r="E1467" i="7"/>
  <c r="E1468" i="7"/>
  <c r="E1469" i="7"/>
  <c r="E1470" i="7"/>
  <c r="E1471" i="7"/>
  <c r="E1472" i="7"/>
  <c r="E1473" i="7"/>
  <c r="E1474" i="7"/>
  <c r="E1475" i="7"/>
  <c r="E1476" i="7"/>
  <c r="E1477" i="7"/>
  <c r="E1478" i="7"/>
  <c r="E1479" i="7"/>
  <c r="E1480" i="7"/>
  <c r="E1481" i="7"/>
  <c r="E1482" i="7"/>
  <c r="E1483" i="7"/>
  <c r="E1484" i="7"/>
  <c r="E1485" i="7"/>
  <c r="E1486" i="7"/>
  <c r="E1487" i="7"/>
  <c r="E1488" i="7"/>
  <c r="E1489" i="7"/>
  <c r="E1490" i="7"/>
  <c r="E1491" i="7"/>
  <c r="E1492" i="7"/>
  <c r="E1493" i="7"/>
  <c r="E1494" i="7"/>
  <c r="E1495" i="7"/>
  <c r="E1496" i="7"/>
  <c r="E1497" i="7"/>
  <c r="E1498" i="7"/>
  <c r="E1499" i="7"/>
  <c r="E1500" i="7"/>
  <c r="E1501" i="7"/>
  <c r="E1502" i="7"/>
  <c r="E1503" i="7"/>
  <c r="E1504" i="7"/>
  <c r="E1505" i="7"/>
  <c r="E1506" i="7"/>
  <c r="E1507" i="7"/>
  <c r="E1508" i="7"/>
  <c r="E1509" i="7"/>
  <c r="E1510" i="7"/>
  <c r="E1511" i="7"/>
  <c r="E1512" i="7"/>
  <c r="E1513" i="7"/>
  <c r="E1514" i="7"/>
  <c r="E1515" i="7"/>
  <c r="E1516" i="7"/>
  <c r="E1517" i="7"/>
  <c r="E1518" i="7"/>
  <c r="E1519" i="7"/>
  <c r="E1520" i="7"/>
  <c r="E1521" i="7"/>
  <c r="E1522" i="7"/>
  <c r="E1523" i="7"/>
  <c r="E1524" i="7"/>
  <c r="E1525" i="7"/>
  <c r="E1526" i="7"/>
  <c r="E1527" i="7"/>
  <c r="E1528" i="7"/>
  <c r="E1529" i="7"/>
  <c r="E1530" i="7"/>
  <c r="E1531" i="7"/>
  <c r="E1532" i="7"/>
  <c r="E1533" i="7"/>
  <c r="E1534" i="7"/>
  <c r="E1535" i="7"/>
  <c r="E1536" i="7"/>
  <c r="E1537" i="7"/>
  <c r="E1538" i="7"/>
  <c r="E1539" i="7"/>
  <c r="E1540" i="7"/>
  <c r="E1541" i="7"/>
  <c r="E1542" i="7"/>
  <c r="E1543" i="7"/>
  <c r="E1544" i="7"/>
  <c r="E1545" i="7"/>
  <c r="E1546" i="7"/>
  <c r="E1547" i="7"/>
  <c r="E1548" i="7"/>
  <c r="E1549" i="7"/>
  <c r="E1550" i="7"/>
  <c r="E1551" i="7"/>
  <c r="E1552" i="7"/>
  <c r="E1553" i="7"/>
  <c r="E1554" i="7"/>
  <c r="E1555" i="7"/>
  <c r="E1556" i="7"/>
  <c r="E1557" i="7"/>
  <c r="E1558" i="7"/>
  <c r="E1559" i="7"/>
  <c r="E1560" i="7"/>
  <c r="E1561" i="7"/>
  <c r="E1562" i="7"/>
  <c r="E1563" i="7"/>
  <c r="E1564" i="7"/>
  <c r="E1565" i="7"/>
  <c r="E1566" i="7"/>
  <c r="E1567" i="7"/>
  <c r="E1568" i="7"/>
  <c r="E1569" i="7"/>
  <c r="E1570" i="7"/>
  <c r="E1571" i="7"/>
  <c r="E1572" i="7"/>
  <c r="E1573" i="7"/>
  <c r="E1574" i="7"/>
  <c r="E1575" i="7"/>
  <c r="E1576" i="7"/>
  <c r="E1577" i="7"/>
  <c r="E1578" i="7"/>
  <c r="E1579" i="7"/>
  <c r="E1580" i="7"/>
  <c r="E1581" i="7"/>
  <c r="E1582" i="7"/>
  <c r="E1583" i="7"/>
  <c r="E1584" i="7"/>
  <c r="E1585" i="7"/>
  <c r="E1586" i="7"/>
  <c r="E1587" i="7"/>
  <c r="E1588" i="7"/>
  <c r="E1589" i="7"/>
  <c r="E1590" i="7"/>
  <c r="E1591" i="7"/>
  <c r="E1592" i="7"/>
  <c r="E1593" i="7"/>
  <c r="E1594" i="7"/>
  <c r="E1595" i="7"/>
  <c r="E1596" i="7"/>
  <c r="E1597" i="7"/>
  <c r="E1598" i="7"/>
  <c r="E1599" i="7"/>
  <c r="E1600" i="7"/>
  <c r="E1601" i="7"/>
  <c r="E1602" i="7"/>
  <c r="E1603" i="7"/>
  <c r="E1604" i="7"/>
  <c r="E1605" i="7"/>
  <c r="E1606" i="7"/>
  <c r="E1607" i="7"/>
  <c r="E1608" i="7"/>
  <c r="E1609" i="7"/>
  <c r="E1610" i="7"/>
  <c r="E1611" i="7"/>
  <c r="E1612" i="7"/>
  <c r="E1613" i="7"/>
  <c r="E1614" i="7"/>
  <c r="E1615" i="7"/>
  <c r="E1616" i="7"/>
  <c r="E1617" i="7"/>
  <c r="E1618" i="7"/>
  <c r="E1619" i="7"/>
  <c r="E1620" i="7"/>
  <c r="E1621" i="7"/>
  <c r="E1622" i="7"/>
  <c r="E1623" i="7"/>
  <c r="E1624" i="7"/>
  <c r="E1625" i="7"/>
  <c r="E1626" i="7"/>
  <c r="E1627" i="7"/>
  <c r="E1628" i="7"/>
  <c r="E1629" i="7"/>
  <c r="E1630" i="7"/>
  <c r="E1631" i="7"/>
  <c r="E1632" i="7"/>
  <c r="E1633" i="7"/>
  <c r="E1634" i="7"/>
  <c r="E1635" i="7"/>
  <c r="E1636" i="7"/>
  <c r="E1637" i="7"/>
  <c r="E1638" i="7"/>
  <c r="E1639" i="7"/>
  <c r="E1640" i="7"/>
  <c r="E1641" i="7"/>
  <c r="E1642" i="7"/>
  <c r="E1643" i="7"/>
  <c r="E1644" i="7"/>
  <c r="E1645" i="7"/>
  <c r="E1646" i="7"/>
  <c r="E1647" i="7"/>
  <c r="E1648" i="7"/>
  <c r="E1649" i="7"/>
  <c r="E1650" i="7"/>
  <c r="E1651" i="7"/>
  <c r="E1652" i="7"/>
  <c r="E1653" i="7"/>
  <c r="E1654" i="7"/>
  <c r="E1655" i="7"/>
  <c r="E1656" i="7"/>
  <c r="E1657" i="7"/>
  <c r="E1658" i="7"/>
  <c r="E1659" i="7"/>
  <c r="E1660" i="7"/>
  <c r="E1661" i="7"/>
  <c r="E1662" i="7"/>
  <c r="E1663" i="7"/>
  <c r="E1664" i="7"/>
  <c r="E1665" i="7"/>
  <c r="E1666" i="7"/>
  <c r="E1667" i="7"/>
  <c r="E1668" i="7"/>
  <c r="E1669" i="7"/>
  <c r="E1670" i="7"/>
  <c r="E1671" i="7"/>
  <c r="E1672" i="7"/>
  <c r="E1673" i="7"/>
  <c r="E1674" i="7"/>
  <c r="E1675" i="7"/>
  <c r="E1676" i="7"/>
  <c r="E1677" i="7"/>
  <c r="E1678" i="7"/>
  <c r="E1679" i="7"/>
  <c r="E1680" i="7"/>
  <c r="E1681" i="7"/>
  <c r="E1682" i="7"/>
  <c r="E1683" i="7"/>
  <c r="E1684" i="7"/>
  <c r="E1685" i="7"/>
  <c r="E1686" i="7"/>
  <c r="E1687" i="7"/>
  <c r="E1688" i="7"/>
  <c r="E1689" i="7"/>
  <c r="E1690" i="7"/>
  <c r="E1691" i="7"/>
  <c r="E1692" i="7"/>
  <c r="E1693" i="7"/>
  <c r="E1694" i="7"/>
  <c r="E1695" i="7"/>
  <c r="E1696" i="7"/>
  <c r="E1697" i="7"/>
  <c r="E1698" i="7"/>
  <c r="E1699" i="7"/>
  <c r="E1700" i="7"/>
  <c r="E1701" i="7"/>
  <c r="E1702" i="7"/>
  <c r="E1703" i="7"/>
  <c r="E1704" i="7"/>
  <c r="E1705" i="7"/>
  <c r="E1706" i="7"/>
  <c r="E1707" i="7"/>
  <c r="E1708" i="7"/>
  <c r="E1709" i="7"/>
  <c r="E1710" i="7"/>
  <c r="E1711" i="7"/>
  <c r="E1712" i="7"/>
  <c r="E1713" i="7"/>
  <c r="E1714" i="7"/>
  <c r="E1715" i="7"/>
  <c r="E1716" i="7"/>
  <c r="E1717" i="7"/>
  <c r="E1718" i="7"/>
  <c r="E1719" i="7"/>
  <c r="E1720" i="7"/>
  <c r="E1721" i="7"/>
  <c r="E1722" i="7"/>
  <c r="E1723" i="7"/>
  <c r="E1724" i="7"/>
  <c r="E1725" i="7"/>
  <c r="E1726" i="7"/>
  <c r="E1727" i="7"/>
  <c r="E1728" i="7"/>
  <c r="E1729" i="7"/>
  <c r="E1730" i="7"/>
  <c r="E1731" i="7"/>
  <c r="E1732" i="7"/>
  <c r="E1733" i="7"/>
  <c r="E1734" i="7"/>
  <c r="E1735" i="7"/>
  <c r="E1736" i="7"/>
  <c r="E1737" i="7"/>
  <c r="E1738" i="7"/>
  <c r="E1739" i="7"/>
  <c r="E1740" i="7"/>
  <c r="E1741" i="7"/>
  <c r="E1742" i="7"/>
  <c r="E1743" i="7"/>
  <c r="E1744" i="7"/>
  <c r="E1745" i="7"/>
  <c r="E1746" i="7"/>
  <c r="E1747" i="7"/>
  <c r="E1748" i="7"/>
  <c r="E1749" i="7"/>
  <c r="E1750" i="7"/>
  <c r="E1751" i="7"/>
  <c r="E1752" i="7"/>
  <c r="E1753" i="7"/>
  <c r="E1754" i="7"/>
  <c r="E1755" i="7"/>
  <c r="E1756" i="7"/>
  <c r="E1757" i="7"/>
  <c r="E1758" i="7"/>
  <c r="E1759" i="7"/>
  <c r="E1760" i="7"/>
  <c r="E1761" i="7"/>
  <c r="E1762" i="7"/>
  <c r="E1763" i="7"/>
  <c r="E1764" i="7"/>
  <c r="E1765" i="7"/>
  <c r="E1766" i="7"/>
  <c r="E1767" i="7"/>
  <c r="E1768" i="7"/>
  <c r="E1769" i="7"/>
  <c r="E1770" i="7"/>
  <c r="E1771" i="7"/>
  <c r="E1772" i="7"/>
  <c r="E1773" i="7"/>
  <c r="E1774" i="7"/>
  <c r="E1775" i="7"/>
  <c r="E1776" i="7"/>
  <c r="E1777" i="7"/>
  <c r="E1778" i="7"/>
  <c r="E1779" i="7"/>
  <c r="E1780" i="7"/>
  <c r="E1781" i="7"/>
  <c r="E1782" i="7"/>
  <c r="E1783" i="7"/>
  <c r="E1784" i="7"/>
  <c r="E1785" i="7"/>
  <c r="E1786" i="7"/>
  <c r="E1787" i="7"/>
  <c r="E1788" i="7"/>
  <c r="E1789" i="7"/>
  <c r="E1790" i="7"/>
  <c r="E1791" i="7"/>
  <c r="E1792" i="7"/>
  <c r="E1793" i="7"/>
  <c r="E1794" i="7"/>
  <c r="E1795" i="7"/>
  <c r="E1796" i="7"/>
  <c r="E1797" i="7"/>
  <c r="E1798" i="7"/>
  <c r="E1799" i="7"/>
  <c r="E1800" i="7"/>
  <c r="E1801" i="7"/>
  <c r="E1802" i="7"/>
  <c r="E1803" i="7"/>
  <c r="E1804" i="7"/>
  <c r="E1805" i="7"/>
  <c r="E1806" i="7"/>
  <c r="E1807" i="7"/>
  <c r="E1808" i="7"/>
  <c r="E1809" i="7"/>
  <c r="E1810" i="7"/>
  <c r="E1811" i="7"/>
  <c r="E1812" i="7"/>
  <c r="E1813" i="7"/>
  <c r="E1814" i="7"/>
  <c r="E1815" i="7"/>
  <c r="E1816" i="7"/>
  <c r="E1817" i="7"/>
  <c r="E1818" i="7"/>
  <c r="E1819" i="7"/>
  <c r="E1820" i="7"/>
  <c r="E1821" i="7"/>
  <c r="E1822" i="7"/>
  <c r="E1823" i="7"/>
  <c r="E1824" i="7"/>
  <c r="E1825" i="7"/>
  <c r="E1826" i="7"/>
  <c r="E1827" i="7"/>
  <c r="E1828" i="7"/>
  <c r="E1829" i="7"/>
  <c r="E1830" i="7"/>
  <c r="E1831" i="7"/>
  <c r="E1832" i="7"/>
  <c r="E1833" i="7"/>
  <c r="E1834" i="7"/>
  <c r="E1835" i="7"/>
  <c r="E1836" i="7"/>
  <c r="E1837" i="7"/>
  <c r="E1838" i="7"/>
  <c r="E1839" i="7"/>
  <c r="E1840" i="7"/>
  <c r="E1841" i="7"/>
  <c r="E1842" i="7"/>
  <c r="E1843" i="7"/>
  <c r="E1844" i="7"/>
  <c r="E1845" i="7"/>
  <c r="E1846" i="7"/>
  <c r="E1847" i="7"/>
  <c r="E1848" i="7"/>
  <c r="E1849" i="7"/>
  <c r="E1850" i="7"/>
  <c r="E1851" i="7"/>
  <c r="E1852" i="7"/>
  <c r="E1853" i="7"/>
  <c r="E1854" i="7"/>
  <c r="E1855" i="7"/>
  <c r="E1856" i="7"/>
  <c r="E1857" i="7"/>
  <c r="E1858" i="7"/>
  <c r="E1859" i="7"/>
  <c r="E1860" i="7"/>
  <c r="E1861" i="7"/>
  <c r="E1862" i="7"/>
  <c r="E1863" i="7"/>
  <c r="E1864" i="7"/>
  <c r="E1865" i="7"/>
  <c r="E1866" i="7"/>
  <c r="E1867" i="7"/>
  <c r="E1868" i="7"/>
  <c r="E1869" i="7"/>
  <c r="E1870" i="7"/>
  <c r="E1871" i="7"/>
  <c r="E1872" i="7"/>
  <c r="E1873" i="7"/>
  <c r="E1874" i="7"/>
  <c r="E1875" i="7"/>
  <c r="E1876" i="7"/>
  <c r="E1877" i="7"/>
  <c r="E1878" i="7"/>
  <c r="E1879" i="7"/>
  <c r="E1880" i="7"/>
  <c r="E1881" i="7"/>
  <c r="E1882" i="7"/>
  <c r="E1883" i="7"/>
  <c r="E1884" i="7"/>
  <c r="E1885" i="7"/>
  <c r="E1886" i="7"/>
  <c r="E1887" i="7"/>
  <c r="E1888" i="7"/>
  <c r="E1889" i="7"/>
  <c r="E1890" i="7"/>
  <c r="E1891" i="7"/>
  <c r="E1892" i="7"/>
  <c r="E1893" i="7"/>
  <c r="E1894" i="7"/>
  <c r="E1895" i="7"/>
  <c r="E1896" i="7"/>
  <c r="E1897" i="7"/>
  <c r="E1898" i="7"/>
  <c r="E1899" i="7"/>
  <c r="E1900" i="7"/>
  <c r="E1901" i="7"/>
  <c r="E1902" i="7"/>
  <c r="E1903" i="7"/>
  <c r="E1904" i="7"/>
  <c r="E1905" i="7"/>
  <c r="E1906" i="7"/>
  <c r="E1907" i="7"/>
  <c r="E1908" i="7"/>
  <c r="E1909" i="7"/>
  <c r="E1910" i="7"/>
  <c r="E1911" i="7"/>
  <c r="E1912" i="7"/>
  <c r="E1913" i="7"/>
  <c r="E1914" i="7"/>
  <c r="E1915" i="7"/>
  <c r="E1916" i="7"/>
  <c r="E1917" i="7"/>
  <c r="E1918" i="7"/>
  <c r="E1919" i="7"/>
  <c r="E1920" i="7"/>
  <c r="E1921" i="7"/>
  <c r="E1922" i="7"/>
  <c r="E1923" i="7"/>
  <c r="E1924" i="7"/>
  <c r="E1925" i="7"/>
  <c r="E1926" i="7"/>
  <c r="E1927" i="7"/>
  <c r="E1928" i="7"/>
  <c r="E1929" i="7"/>
  <c r="E1930" i="7"/>
  <c r="E1931" i="7"/>
  <c r="E1932" i="7"/>
  <c r="E1933" i="7"/>
  <c r="E1934" i="7"/>
  <c r="E1935" i="7"/>
  <c r="E1936" i="7"/>
  <c r="E1937" i="7"/>
  <c r="E1938" i="7"/>
  <c r="E1939" i="7"/>
  <c r="E1940" i="7"/>
  <c r="E1941" i="7"/>
  <c r="E1942" i="7"/>
  <c r="E1943" i="7"/>
  <c r="E1944" i="7"/>
  <c r="E1945" i="7"/>
  <c r="E1946" i="7"/>
  <c r="E1947" i="7"/>
  <c r="E1948" i="7"/>
  <c r="E1949" i="7"/>
  <c r="E1950" i="7"/>
  <c r="E1951" i="7"/>
  <c r="E1952" i="7"/>
  <c r="E1953" i="7"/>
  <c r="E1954" i="7"/>
  <c r="E1955" i="7"/>
  <c r="E1956" i="7"/>
  <c r="E1957" i="7"/>
  <c r="E1958" i="7"/>
  <c r="E1959" i="7"/>
  <c r="E1960" i="7"/>
  <c r="E1961" i="7"/>
  <c r="E1962" i="7"/>
  <c r="E1963" i="7"/>
  <c r="E1964" i="7"/>
  <c r="E1965" i="7"/>
  <c r="E1966" i="7"/>
  <c r="E1967" i="7"/>
  <c r="E1968" i="7"/>
  <c r="E1969" i="7"/>
  <c r="E1970" i="7"/>
  <c r="E1971" i="7"/>
  <c r="E1972" i="7"/>
  <c r="E1973" i="7"/>
  <c r="E1974" i="7"/>
  <c r="E1975" i="7"/>
  <c r="E1976" i="7"/>
  <c r="E1977" i="7"/>
  <c r="E1978" i="7"/>
  <c r="E1979" i="7"/>
  <c r="E1980" i="7"/>
  <c r="E1981" i="7"/>
  <c r="E1982" i="7"/>
  <c r="E1983" i="7"/>
  <c r="E1984" i="7"/>
  <c r="E1985" i="7"/>
  <c r="E1986" i="7"/>
  <c r="E1987" i="7"/>
  <c r="E1988" i="7"/>
  <c r="E1989" i="7"/>
  <c r="E1990" i="7"/>
  <c r="E1991" i="7"/>
  <c r="E1992" i="7"/>
  <c r="E1993" i="7"/>
  <c r="E1994" i="7"/>
  <c r="E1995" i="7"/>
  <c r="E1996" i="7"/>
  <c r="E1997" i="7"/>
  <c r="E1998" i="7"/>
  <c r="E1999" i="7"/>
  <c r="E2000" i="7"/>
  <c r="E2001" i="7"/>
  <c r="E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D501" i="7"/>
  <c r="D502" i="7"/>
  <c r="D503" i="7"/>
  <c r="D504" i="7"/>
  <c r="D505" i="7"/>
  <c r="D506" i="7"/>
  <c r="D507" i="7"/>
  <c r="D508" i="7"/>
  <c r="D509" i="7"/>
  <c r="D510" i="7"/>
  <c r="D511" i="7"/>
  <c r="D512" i="7"/>
  <c r="D513" i="7"/>
  <c r="D514" i="7"/>
  <c r="D515" i="7"/>
  <c r="D516" i="7"/>
  <c r="D517" i="7"/>
  <c r="D518" i="7"/>
  <c r="D519" i="7"/>
  <c r="D520" i="7"/>
  <c r="D521" i="7"/>
  <c r="D522" i="7"/>
  <c r="D523" i="7"/>
  <c r="D524" i="7"/>
  <c r="D525" i="7"/>
  <c r="D526" i="7"/>
  <c r="D527" i="7"/>
  <c r="D528" i="7"/>
  <c r="D529" i="7"/>
  <c r="D530" i="7"/>
  <c r="D531" i="7"/>
  <c r="D532" i="7"/>
  <c r="D533" i="7"/>
  <c r="D534" i="7"/>
  <c r="D535" i="7"/>
  <c r="D536" i="7"/>
  <c r="D537" i="7"/>
  <c r="D538" i="7"/>
  <c r="D539" i="7"/>
  <c r="D540" i="7"/>
  <c r="D541" i="7"/>
  <c r="D542" i="7"/>
  <c r="D543" i="7"/>
  <c r="D544" i="7"/>
  <c r="D545" i="7"/>
  <c r="D546" i="7"/>
  <c r="D547" i="7"/>
  <c r="D548" i="7"/>
  <c r="D549" i="7"/>
  <c r="D550" i="7"/>
  <c r="D551" i="7"/>
  <c r="D552" i="7"/>
  <c r="D553" i="7"/>
  <c r="D554" i="7"/>
  <c r="D555" i="7"/>
  <c r="D556" i="7"/>
  <c r="D557" i="7"/>
  <c r="D558" i="7"/>
  <c r="D559" i="7"/>
  <c r="D560" i="7"/>
  <c r="D561" i="7"/>
  <c r="D562" i="7"/>
  <c r="D563" i="7"/>
  <c r="D564" i="7"/>
  <c r="D565" i="7"/>
  <c r="D566" i="7"/>
  <c r="D567" i="7"/>
  <c r="D568" i="7"/>
  <c r="D569" i="7"/>
  <c r="D570" i="7"/>
  <c r="D571" i="7"/>
  <c r="D572" i="7"/>
  <c r="D573" i="7"/>
  <c r="D574" i="7"/>
  <c r="D575" i="7"/>
  <c r="D576" i="7"/>
  <c r="D577" i="7"/>
  <c r="D578" i="7"/>
  <c r="D579" i="7"/>
  <c r="D580" i="7"/>
  <c r="D581" i="7"/>
  <c r="D582" i="7"/>
  <c r="D583" i="7"/>
  <c r="D584" i="7"/>
  <c r="D585" i="7"/>
  <c r="D586" i="7"/>
  <c r="D587" i="7"/>
  <c r="D588" i="7"/>
  <c r="D589" i="7"/>
  <c r="D590" i="7"/>
  <c r="D591" i="7"/>
  <c r="D592" i="7"/>
  <c r="D593" i="7"/>
  <c r="D594" i="7"/>
  <c r="D595" i="7"/>
  <c r="D596" i="7"/>
  <c r="D597" i="7"/>
  <c r="D598" i="7"/>
  <c r="D599" i="7"/>
  <c r="D600" i="7"/>
  <c r="D601" i="7"/>
  <c r="D602" i="7"/>
  <c r="D603" i="7"/>
  <c r="D604" i="7"/>
  <c r="D605" i="7"/>
  <c r="D606" i="7"/>
  <c r="D607" i="7"/>
  <c r="D608" i="7"/>
  <c r="D609" i="7"/>
  <c r="D610" i="7"/>
  <c r="D611" i="7"/>
  <c r="D612" i="7"/>
  <c r="D613" i="7"/>
  <c r="D614" i="7"/>
  <c r="D615" i="7"/>
  <c r="D616" i="7"/>
  <c r="D617" i="7"/>
  <c r="D618" i="7"/>
  <c r="D619" i="7"/>
  <c r="D620" i="7"/>
  <c r="D621" i="7"/>
  <c r="D622" i="7"/>
  <c r="D623" i="7"/>
  <c r="D624" i="7"/>
  <c r="D625" i="7"/>
  <c r="D626" i="7"/>
  <c r="D627" i="7"/>
  <c r="D628" i="7"/>
  <c r="D629" i="7"/>
  <c r="D630" i="7"/>
  <c r="D631" i="7"/>
  <c r="D632" i="7"/>
  <c r="D633" i="7"/>
  <c r="D634" i="7"/>
  <c r="D635" i="7"/>
  <c r="D636" i="7"/>
  <c r="D637" i="7"/>
  <c r="D638" i="7"/>
  <c r="D639" i="7"/>
  <c r="D640" i="7"/>
  <c r="D641" i="7"/>
  <c r="D642" i="7"/>
  <c r="D643" i="7"/>
  <c r="D644" i="7"/>
  <c r="D645" i="7"/>
  <c r="D646" i="7"/>
  <c r="D647" i="7"/>
  <c r="D648" i="7"/>
  <c r="D649" i="7"/>
  <c r="D650" i="7"/>
  <c r="D651" i="7"/>
  <c r="D652" i="7"/>
  <c r="D653" i="7"/>
  <c r="D654" i="7"/>
  <c r="D655" i="7"/>
  <c r="D656" i="7"/>
  <c r="D657" i="7"/>
  <c r="D658" i="7"/>
  <c r="D659" i="7"/>
  <c r="D660" i="7"/>
  <c r="D661" i="7"/>
  <c r="D662" i="7"/>
  <c r="D663" i="7"/>
  <c r="D664" i="7"/>
  <c r="D665" i="7"/>
  <c r="D666" i="7"/>
  <c r="D667" i="7"/>
  <c r="D668" i="7"/>
  <c r="D669" i="7"/>
  <c r="D670" i="7"/>
  <c r="D671" i="7"/>
  <c r="D672" i="7"/>
  <c r="D673" i="7"/>
  <c r="D674" i="7"/>
  <c r="D675" i="7"/>
  <c r="D676" i="7"/>
  <c r="D677" i="7"/>
  <c r="D678" i="7"/>
  <c r="D679" i="7"/>
  <c r="D680" i="7"/>
  <c r="D681" i="7"/>
  <c r="D682" i="7"/>
  <c r="D683" i="7"/>
  <c r="D684" i="7"/>
  <c r="D685" i="7"/>
  <c r="D686" i="7"/>
  <c r="D687" i="7"/>
  <c r="D688" i="7"/>
  <c r="D689" i="7"/>
  <c r="D690" i="7"/>
  <c r="D691" i="7"/>
  <c r="D692" i="7"/>
  <c r="D693" i="7"/>
  <c r="D694" i="7"/>
  <c r="D695" i="7"/>
  <c r="D696" i="7"/>
  <c r="D697" i="7"/>
  <c r="D698" i="7"/>
  <c r="D699" i="7"/>
  <c r="D700" i="7"/>
  <c r="D701" i="7"/>
  <c r="D702" i="7"/>
  <c r="D703" i="7"/>
  <c r="D704" i="7"/>
  <c r="D705" i="7"/>
  <c r="D706" i="7"/>
  <c r="D707" i="7"/>
  <c r="D708" i="7"/>
  <c r="D709" i="7"/>
  <c r="D710" i="7"/>
  <c r="D711" i="7"/>
  <c r="D712" i="7"/>
  <c r="D713" i="7"/>
  <c r="D714" i="7"/>
  <c r="D715" i="7"/>
  <c r="D716" i="7"/>
  <c r="D717" i="7"/>
  <c r="D718" i="7"/>
  <c r="D719" i="7"/>
  <c r="D720" i="7"/>
  <c r="D721" i="7"/>
  <c r="D722" i="7"/>
  <c r="D723" i="7"/>
  <c r="D724" i="7"/>
  <c r="D725" i="7"/>
  <c r="D726" i="7"/>
  <c r="D727" i="7"/>
  <c r="D728" i="7"/>
  <c r="D729" i="7"/>
  <c r="D730" i="7"/>
  <c r="D731" i="7"/>
  <c r="D732" i="7"/>
  <c r="D733" i="7"/>
  <c r="D734" i="7"/>
  <c r="D735" i="7"/>
  <c r="D736" i="7"/>
  <c r="D737" i="7"/>
  <c r="D738" i="7"/>
  <c r="D739" i="7"/>
  <c r="D740" i="7"/>
  <c r="D741" i="7"/>
  <c r="D742" i="7"/>
  <c r="D743" i="7"/>
  <c r="D744" i="7"/>
  <c r="D745" i="7"/>
  <c r="D746" i="7"/>
  <c r="D747" i="7"/>
  <c r="D748" i="7"/>
  <c r="D749" i="7"/>
  <c r="D750" i="7"/>
  <c r="D751" i="7"/>
  <c r="D752" i="7"/>
  <c r="D753" i="7"/>
  <c r="D754" i="7"/>
  <c r="D755" i="7"/>
  <c r="D756" i="7"/>
  <c r="D757" i="7"/>
  <c r="D758" i="7"/>
  <c r="D759" i="7"/>
  <c r="D760" i="7"/>
  <c r="D761" i="7"/>
  <c r="D762" i="7"/>
  <c r="D763" i="7"/>
  <c r="D764" i="7"/>
  <c r="D765" i="7"/>
  <c r="D766" i="7"/>
  <c r="D767" i="7"/>
  <c r="D768" i="7"/>
  <c r="D769" i="7"/>
  <c r="D770" i="7"/>
  <c r="D771" i="7"/>
  <c r="D772" i="7"/>
  <c r="D773" i="7"/>
  <c r="D774" i="7"/>
  <c r="D775" i="7"/>
  <c r="D776" i="7"/>
  <c r="D777" i="7"/>
  <c r="D778" i="7"/>
  <c r="D779" i="7"/>
  <c r="D780" i="7"/>
  <c r="D781" i="7"/>
  <c r="D782" i="7"/>
  <c r="D783" i="7"/>
  <c r="D784" i="7"/>
  <c r="D785" i="7"/>
  <c r="D786" i="7"/>
  <c r="D787" i="7"/>
  <c r="D788" i="7"/>
  <c r="D789" i="7"/>
  <c r="D790" i="7"/>
  <c r="D791" i="7"/>
  <c r="D792" i="7"/>
  <c r="D793" i="7"/>
  <c r="D794" i="7"/>
  <c r="D795" i="7"/>
  <c r="D796" i="7"/>
  <c r="D797" i="7"/>
  <c r="D798" i="7"/>
  <c r="D799" i="7"/>
  <c r="D800" i="7"/>
  <c r="D801" i="7"/>
  <c r="D802" i="7"/>
  <c r="D803" i="7"/>
  <c r="D804" i="7"/>
  <c r="D805" i="7"/>
  <c r="D806" i="7"/>
  <c r="D807" i="7"/>
  <c r="D808" i="7"/>
  <c r="D809" i="7"/>
  <c r="D810" i="7"/>
  <c r="D811" i="7"/>
  <c r="D812" i="7"/>
  <c r="D813" i="7"/>
  <c r="D814" i="7"/>
  <c r="D815" i="7"/>
  <c r="D816" i="7"/>
  <c r="D817" i="7"/>
  <c r="D818" i="7"/>
  <c r="D819" i="7"/>
  <c r="D820" i="7"/>
  <c r="D821" i="7"/>
  <c r="D822" i="7"/>
  <c r="D823" i="7"/>
  <c r="D824" i="7"/>
  <c r="D825" i="7"/>
  <c r="D826" i="7"/>
  <c r="D827" i="7"/>
  <c r="D828" i="7"/>
  <c r="D829" i="7"/>
  <c r="D830" i="7"/>
  <c r="D831" i="7"/>
  <c r="D832" i="7"/>
  <c r="D833" i="7"/>
  <c r="D834" i="7"/>
  <c r="D835" i="7"/>
  <c r="D836" i="7"/>
  <c r="D837" i="7"/>
  <c r="D838" i="7"/>
  <c r="D839" i="7"/>
  <c r="D840" i="7"/>
  <c r="D841" i="7"/>
  <c r="D842" i="7"/>
  <c r="D843" i="7"/>
  <c r="D844" i="7"/>
  <c r="D845" i="7"/>
  <c r="D846" i="7"/>
  <c r="D847" i="7"/>
  <c r="D848" i="7"/>
  <c r="D849" i="7"/>
  <c r="D850" i="7"/>
  <c r="D851" i="7"/>
  <c r="D852" i="7"/>
  <c r="D853" i="7"/>
  <c r="D854" i="7"/>
  <c r="D855" i="7"/>
  <c r="D856" i="7"/>
  <c r="D857" i="7"/>
  <c r="D858" i="7"/>
  <c r="D859" i="7"/>
  <c r="D860" i="7"/>
  <c r="D861" i="7"/>
  <c r="D862" i="7"/>
  <c r="D863" i="7"/>
  <c r="D864" i="7"/>
  <c r="D865" i="7"/>
  <c r="D866" i="7"/>
  <c r="D867" i="7"/>
  <c r="D868" i="7"/>
  <c r="D869" i="7"/>
  <c r="D870" i="7"/>
  <c r="D871" i="7"/>
  <c r="D872" i="7"/>
  <c r="D873" i="7"/>
  <c r="D874" i="7"/>
  <c r="D875" i="7"/>
  <c r="D876" i="7"/>
  <c r="D877" i="7"/>
  <c r="D878" i="7"/>
  <c r="D879" i="7"/>
  <c r="D880" i="7"/>
  <c r="D881" i="7"/>
  <c r="D882" i="7"/>
  <c r="D883" i="7"/>
  <c r="D884" i="7"/>
  <c r="D885" i="7"/>
  <c r="D886" i="7"/>
  <c r="D887" i="7"/>
  <c r="D888" i="7"/>
  <c r="D889" i="7"/>
  <c r="D890" i="7"/>
  <c r="D891" i="7"/>
  <c r="D892" i="7"/>
  <c r="D893" i="7"/>
  <c r="D894" i="7"/>
  <c r="D895" i="7"/>
  <c r="D896" i="7"/>
  <c r="D897" i="7"/>
  <c r="D898" i="7"/>
  <c r="D899" i="7"/>
  <c r="D900" i="7"/>
  <c r="D901" i="7"/>
  <c r="D902" i="7"/>
  <c r="D903" i="7"/>
  <c r="D904" i="7"/>
  <c r="D905" i="7"/>
  <c r="D906" i="7"/>
  <c r="D907" i="7"/>
  <c r="D908" i="7"/>
  <c r="D909" i="7"/>
  <c r="D910" i="7"/>
  <c r="D911" i="7"/>
  <c r="D912" i="7"/>
  <c r="D913" i="7"/>
  <c r="D914" i="7"/>
  <c r="D915" i="7"/>
  <c r="D916" i="7"/>
  <c r="D917" i="7"/>
  <c r="D918" i="7"/>
  <c r="D919" i="7"/>
  <c r="D920" i="7"/>
  <c r="D921" i="7"/>
  <c r="D922" i="7"/>
  <c r="D923" i="7"/>
  <c r="D924" i="7"/>
  <c r="D925" i="7"/>
  <c r="D926" i="7"/>
  <c r="D927" i="7"/>
  <c r="D928" i="7"/>
  <c r="D929" i="7"/>
  <c r="D930" i="7"/>
  <c r="D931" i="7"/>
  <c r="D932" i="7"/>
  <c r="D933" i="7"/>
  <c r="D934" i="7"/>
  <c r="D935" i="7"/>
  <c r="D936" i="7"/>
  <c r="D937" i="7"/>
  <c r="D938" i="7"/>
  <c r="D939" i="7"/>
  <c r="D940" i="7"/>
  <c r="D941" i="7"/>
  <c r="D942" i="7"/>
  <c r="D943" i="7"/>
  <c r="D944" i="7"/>
  <c r="D945" i="7"/>
  <c r="D946" i="7"/>
  <c r="D947" i="7"/>
  <c r="D948" i="7"/>
  <c r="D949" i="7"/>
  <c r="D950" i="7"/>
  <c r="D951" i="7"/>
  <c r="D952" i="7"/>
  <c r="D953" i="7"/>
  <c r="D954" i="7"/>
  <c r="D955" i="7"/>
  <c r="D956" i="7"/>
  <c r="D957" i="7"/>
  <c r="D958" i="7"/>
  <c r="D959" i="7"/>
  <c r="D960" i="7"/>
  <c r="D961" i="7"/>
  <c r="D962" i="7"/>
  <c r="D963" i="7"/>
  <c r="D964" i="7"/>
  <c r="D965" i="7"/>
  <c r="D966" i="7"/>
  <c r="D967" i="7"/>
  <c r="D968" i="7"/>
  <c r="D969" i="7"/>
  <c r="D970" i="7"/>
  <c r="D971" i="7"/>
  <c r="D972" i="7"/>
  <c r="D973" i="7"/>
  <c r="D974" i="7"/>
  <c r="D975" i="7"/>
  <c r="D976" i="7"/>
  <c r="D977" i="7"/>
  <c r="D978" i="7"/>
  <c r="D979" i="7"/>
  <c r="D980" i="7"/>
  <c r="D981" i="7"/>
  <c r="D982" i="7"/>
  <c r="D983" i="7"/>
  <c r="D984" i="7"/>
  <c r="D985" i="7"/>
  <c r="D986" i="7"/>
  <c r="D987" i="7"/>
  <c r="D988" i="7"/>
  <c r="D989" i="7"/>
  <c r="D990" i="7"/>
  <c r="D991" i="7"/>
  <c r="D992" i="7"/>
  <c r="D993" i="7"/>
  <c r="D994" i="7"/>
  <c r="D995" i="7"/>
  <c r="D996" i="7"/>
  <c r="D997" i="7"/>
  <c r="D998" i="7"/>
  <c r="D999" i="7"/>
  <c r="D1000" i="7"/>
  <c r="D1001" i="7"/>
  <c r="D1002" i="7"/>
  <c r="D1003" i="7"/>
  <c r="D1004" i="7"/>
  <c r="D1005" i="7"/>
  <c r="D1006" i="7"/>
  <c r="D1007" i="7"/>
  <c r="D1008" i="7"/>
  <c r="D1009" i="7"/>
  <c r="D1010" i="7"/>
  <c r="D1011" i="7"/>
  <c r="D1012" i="7"/>
  <c r="D1013" i="7"/>
  <c r="D1014" i="7"/>
  <c r="D1015" i="7"/>
  <c r="D1016" i="7"/>
  <c r="D1017" i="7"/>
  <c r="D1018" i="7"/>
  <c r="D1019" i="7"/>
  <c r="D1020" i="7"/>
  <c r="D1021" i="7"/>
  <c r="D1022" i="7"/>
  <c r="D1023" i="7"/>
  <c r="D1024" i="7"/>
  <c r="D1025" i="7"/>
  <c r="D1026" i="7"/>
  <c r="D1027" i="7"/>
  <c r="D1028" i="7"/>
  <c r="D1029" i="7"/>
  <c r="D1030" i="7"/>
  <c r="D1031" i="7"/>
  <c r="D1032" i="7"/>
  <c r="D1033" i="7"/>
  <c r="D1034" i="7"/>
  <c r="D1035" i="7"/>
  <c r="D1036" i="7"/>
  <c r="D1037" i="7"/>
  <c r="D1038" i="7"/>
  <c r="D1039" i="7"/>
  <c r="D1040" i="7"/>
  <c r="D1041" i="7"/>
  <c r="D1042" i="7"/>
  <c r="D1043" i="7"/>
  <c r="D1044" i="7"/>
  <c r="D1045" i="7"/>
  <c r="D1046" i="7"/>
  <c r="D1047" i="7"/>
  <c r="D1048" i="7"/>
  <c r="D1049" i="7"/>
  <c r="D1050" i="7"/>
  <c r="D1051" i="7"/>
  <c r="D1052" i="7"/>
  <c r="D1053" i="7"/>
  <c r="D1054" i="7"/>
  <c r="D1055" i="7"/>
  <c r="D1056" i="7"/>
  <c r="D1057" i="7"/>
  <c r="D1058" i="7"/>
  <c r="D1059" i="7"/>
  <c r="D1060" i="7"/>
  <c r="D1061" i="7"/>
  <c r="D1062" i="7"/>
  <c r="D1063" i="7"/>
  <c r="D1064" i="7"/>
  <c r="D1065" i="7"/>
  <c r="D1066" i="7"/>
  <c r="D1067" i="7"/>
  <c r="D1068" i="7"/>
  <c r="D1069" i="7"/>
  <c r="D1070" i="7"/>
  <c r="D1071" i="7"/>
  <c r="D1072" i="7"/>
  <c r="D1073" i="7"/>
  <c r="D1074" i="7"/>
  <c r="D1075" i="7"/>
  <c r="D1076" i="7"/>
  <c r="D1077" i="7"/>
  <c r="D1078" i="7"/>
  <c r="D1079" i="7"/>
  <c r="D1080" i="7"/>
  <c r="D1081" i="7"/>
  <c r="D1082" i="7"/>
  <c r="D1083" i="7"/>
  <c r="D1084" i="7"/>
  <c r="D1085" i="7"/>
  <c r="D1086" i="7"/>
  <c r="D1087" i="7"/>
  <c r="D1088" i="7"/>
  <c r="D1089" i="7"/>
  <c r="D1090" i="7"/>
  <c r="D1091" i="7"/>
  <c r="D1092" i="7"/>
  <c r="D1093" i="7"/>
  <c r="D1094" i="7"/>
  <c r="D1095" i="7"/>
  <c r="D1096" i="7"/>
  <c r="D1097" i="7"/>
  <c r="D1098" i="7"/>
  <c r="D1099" i="7"/>
  <c r="D1100" i="7"/>
  <c r="D1101" i="7"/>
  <c r="D1102" i="7"/>
  <c r="D1103" i="7"/>
  <c r="D1104" i="7"/>
  <c r="D1105" i="7"/>
  <c r="D1106" i="7"/>
  <c r="D1107" i="7"/>
  <c r="D1108" i="7"/>
  <c r="D1109" i="7"/>
  <c r="D1110" i="7"/>
  <c r="D1111" i="7"/>
  <c r="D1112" i="7"/>
  <c r="D1113" i="7"/>
  <c r="D1114" i="7"/>
  <c r="D1115" i="7"/>
  <c r="D1116" i="7"/>
  <c r="D1117" i="7"/>
  <c r="D1118" i="7"/>
  <c r="D1119" i="7"/>
  <c r="D1120" i="7"/>
  <c r="D1121" i="7"/>
  <c r="D1122" i="7"/>
  <c r="D1123" i="7"/>
  <c r="D1124" i="7"/>
  <c r="D1125" i="7"/>
  <c r="D1126" i="7"/>
  <c r="D1127" i="7"/>
  <c r="D1128" i="7"/>
  <c r="D1129" i="7"/>
  <c r="D1130" i="7"/>
  <c r="D1131" i="7"/>
  <c r="D1132" i="7"/>
  <c r="D1133" i="7"/>
  <c r="D1134" i="7"/>
  <c r="D1135" i="7"/>
  <c r="D1136" i="7"/>
  <c r="D1137" i="7"/>
  <c r="D1138" i="7"/>
  <c r="D1139" i="7"/>
  <c r="D1140" i="7"/>
  <c r="D1141" i="7"/>
  <c r="D1142" i="7"/>
  <c r="D1143" i="7"/>
  <c r="D1144" i="7"/>
  <c r="D1145" i="7"/>
  <c r="D1146" i="7"/>
  <c r="D1147" i="7"/>
  <c r="D1148" i="7"/>
  <c r="D1149" i="7"/>
  <c r="D1150" i="7"/>
  <c r="D1151" i="7"/>
  <c r="D1152" i="7"/>
  <c r="D1153" i="7"/>
  <c r="D1154" i="7"/>
  <c r="D1155" i="7"/>
  <c r="D1156" i="7"/>
  <c r="D1157" i="7"/>
  <c r="D1158" i="7"/>
  <c r="D1159" i="7"/>
  <c r="D1160" i="7"/>
  <c r="D1161" i="7"/>
  <c r="D1162" i="7"/>
  <c r="D1163" i="7"/>
  <c r="D1164" i="7"/>
  <c r="D1165" i="7"/>
  <c r="D1166" i="7"/>
  <c r="D1167" i="7"/>
  <c r="D1168" i="7"/>
  <c r="D1169" i="7"/>
  <c r="D1170" i="7"/>
  <c r="D1171" i="7"/>
  <c r="D1172" i="7"/>
  <c r="D1173" i="7"/>
  <c r="D1174" i="7"/>
  <c r="D1175" i="7"/>
  <c r="D1176" i="7"/>
  <c r="D1177" i="7"/>
  <c r="D1178" i="7"/>
  <c r="D1179" i="7"/>
  <c r="D1180" i="7"/>
  <c r="D1181" i="7"/>
  <c r="D1182" i="7"/>
  <c r="D1183" i="7"/>
  <c r="D1184" i="7"/>
  <c r="D1185" i="7"/>
  <c r="D1186" i="7"/>
  <c r="D1187" i="7"/>
  <c r="D1188" i="7"/>
  <c r="D1189" i="7"/>
  <c r="D1190" i="7"/>
  <c r="D1191" i="7"/>
  <c r="D1192" i="7"/>
  <c r="D1193" i="7"/>
  <c r="D1194" i="7"/>
  <c r="D1195" i="7"/>
  <c r="D1196" i="7"/>
  <c r="D1197" i="7"/>
  <c r="D1198" i="7"/>
  <c r="D1199" i="7"/>
  <c r="D1200" i="7"/>
  <c r="D1201" i="7"/>
  <c r="D1202" i="7"/>
  <c r="D1203" i="7"/>
  <c r="D1204" i="7"/>
  <c r="D1205" i="7"/>
  <c r="D1206" i="7"/>
  <c r="D1207" i="7"/>
  <c r="D1208" i="7"/>
  <c r="D1209" i="7"/>
  <c r="D1210" i="7"/>
  <c r="D1211" i="7"/>
  <c r="D1212" i="7"/>
  <c r="D1213" i="7"/>
  <c r="D1214" i="7"/>
  <c r="D1215" i="7"/>
  <c r="D1216" i="7"/>
  <c r="D1217" i="7"/>
  <c r="D1218" i="7"/>
  <c r="D1219" i="7"/>
  <c r="D1220" i="7"/>
  <c r="D1221" i="7"/>
  <c r="D1222" i="7"/>
  <c r="D1223" i="7"/>
  <c r="D1224" i="7"/>
  <c r="D1225" i="7"/>
  <c r="D1226" i="7"/>
  <c r="D1227" i="7"/>
  <c r="D1228" i="7"/>
  <c r="D1229" i="7"/>
  <c r="D1230" i="7"/>
  <c r="D1231" i="7"/>
  <c r="D1232" i="7"/>
  <c r="D1233" i="7"/>
  <c r="D1234" i="7"/>
  <c r="D1235" i="7"/>
  <c r="D1236" i="7"/>
  <c r="D1237" i="7"/>
  <c r="D1238" i="7"/>
  <c r="D1239" i="7"/>
  <c r="D1240" i="7"/>
  <c r="D1241" i="7"/>
  <c r="D1242" i="7"/>
  <c r="D1243" i="7"/>
  <c r="D1244" i="7"/>
  <c r="D1245" i="7"/>
  <c r="D1246" i="7"/>
  <c r="D1247" i="7"/>
  <c r="D1248" i="7"/>
  <c r="D1249" i="7"/>
  <c r="D1250" i="7"/>
  <c r="D1251" i="7"/>
  <c r="D1252" i="7"/>
  <c r="D1253" i="7"/>
  <c r="D1254" i="7"/>
  <c r="D1255" i="7"/>
  <c r="D1256" i="7"/>
  <c r="D1257" i="7"/>
  <c r="D1258" i="7"/>
  <c r="D1259" i="7"/>
  <c r="D1260" i="7"/>
  <c r="D1261" i="7"/>
  <c r="D1262" i="7"/>
  <c r="D1263" i="7"/>
  <c r="D1264" i="7"/>
  <c r="D1265" i="7"/>
  <c r="D1266" i="7"/>
  <c r="D1267" i="7"/>
  <c r="D1268" i="7"/>
  <c r="D1269" i="7"/>
  <c r="D1270" i="7"/>
  <c r="D1271" i="7"/>
  <c r="D1272" i="7"/>
  <c r="D1273" i="7"/>
  <c r="D1274" i="7"/>
  <c r="D1275" i="7"/>
  <c r="D1276" i="7"/>
  <c r="D1277" i="7"/>
  <c r="D1278" i="7"/>
  <c r="D1279" i="7"/>
  <c r="D1280" i="7"/>
  <c r="D1281" i="7"/>
  <c r="D1282" i="7"/>
  <c r="D1283" i="7"/>
  <c r="D1284" i="7"/>
  <c r="D1285" i="7"/>
  <c r="D1286" i="7"/>
  <c r="D1287" i="7"/>
  <c r="D1288" i="7"/>
  <c r="D1289" i="7"/>
  <c r="D1290" i="7"/>
  <c r="D1291" i="7"/>
  <c r="D1292" i="7"/>
  <c r="D1293" i="7"/>
  <c r="D1294" i="7"/>
  <c r="D1295" i="7"/>
  <c r="D1296" i="7"/>
  <c r="D1297" i="7"/>
  <c r="D1298" i="7"/>
  <c r="D1299" i="7"/>
  <c r="D1300" i="7"/>
  <c r="D1301" i="7"/>
  <c r="D1302" i="7"/>
  <c r="D1303" i="7"/>
  <c r="D1304" i="7"/>
  <c r="D1305" i="7"/>
  <c r="D1306" i="7"/>
  <c r="D1307" i="7"/>
  <c r="D1308" i="7"/>
  <c r="D1309" i="7"/>
  <c r="D1310" i="7"/>
  <c r="D1311" i="7"/>
  <c r="D1312" i="7"/>
  <c r="D1313" i="7"/>
  <c r="D1314" i="7"/>
  <c r="D1315" i="7"/>
  <c r="D1316" i="7"/>
  <c r="D1317" i="7"/>
  <c r="D1318" i="7"/>
  <c r="D1319" i="7"/>
  <c r="D1320" i="7"/>
  <c r="D1321" i="7"/>
  <c r="D1322" i="7"/>
  <c r="D1323" i="7"/>
  <c r="D1324" i="7"/>
  <c r="D1325" i="7"/>
  <c r="D1326" i="7"/>
  <c r="D1327" i="7"/>
  <c r="D1328" i="7"/>
  <c r="D1329" i="7"/>
  <c r="D1330" i="7"/>
  <c r="D1331" i="7"/>
  <c r="D1332" i="7"/>
  <c r="D1333" i="7"/>
  <c r="D1334" i="7"/>
  <c r="D1335" i="7"/>
  <c r="D1336" i="7"/>
  <c r="D1337" i="7"/>
  <c r="D1338" i="7"/>
  <c r="D1339" i="7"/>
  <c r="D1340" i="7"/>
  <c r="D1341" i="7"/>
  <c r="D1342" i="7"/>
  <c r="D1343" i="7"/>
  <c r="D1344" i="7"/>
  <c r="D1345" i="7"/>
  <c r="D1346" i="7"/>
  <c r="D1347" i="7"/>
  <c r="D1348" i="7"/>
  <c r="D1349" i="7"/>
  <c r="D1350" i="7"/>
  <c r="D1351" i="7"/>
  <c r="D1352" i="7"/>
  <c r="D1353" i="7"/>
  <c r="D1354" i="7"/>
  <c r="D1355" i="7"/>
  <c r="D1356" i="7"/>
  <c r="D1357" i="7"/>
  <c r="D1358" i="7"/>
  <c r="D1359" i="7"/>
  <c r="D1360" i="7"/>
  <c r="D1361" i="7"/>
  <c r="D1362" i="7"/>
  <c r="D1363" i="7"/>
  <c r="D1364" i="7"/>
  <c r="D1365" i="7"/>
  <c r="D1366" i="7"/>
  <c r="D1367" i="7"/>
  <c r="D1368" i="7"/>
  <c r="D1369" i="7"/>
  <c r="D1370" i="7"/>
  <c r="D1371" i="7"/>
  <c r="D1372" i="7"/>
  <c r="D1373" i="7"/>
  <c r="D1374" i="7"/>
  <c r="D1375" i="7"/>
  <c r="D1376" i="7"/>
  <c r="D1377" i="7"/>
  <c r="D1378" i="7"/>
  <c r="D1379" i="7"/>
  <c r="D1380" i="7"/>
  <c r="D1381" i="7"/>
  <c r="D1382" i="7"/>
  <c r="D1383" i="7"/>
  <c r="D1384" i="7"/>
  <c r="D1385" i="7"/>
  <c r="D1386" i="7"/>
  <c r="D1387" i="7"/>
  <c r="D1388" i="7"/>
  <c r="D1389" i="7"/>
  <c r="D1390" i="7"/>
  <c r="D1391" i="7"/>
  <c r="D1392" i="7"/>
  <c r="D1393" i="7"/>
  <c r="D1394" i="7"/>
  <c r="D1395" i="7"/>
  <c r="D1396" i="7"/>
  <c r="D1397" i="7"/>
  <c r="D1398" i="7"/>
  <c r="D1399" i="7"/>
  <c r="D1400" i="7"/>
  <c r="D1401" i="7"/>
  <c r="D1402" i="7"/>
  <c r="D1403" i="7"/>
  <c r="D1404" i="7"/>
  <c r="D1405" i="7"/>
  <c r="D1406" i="7"/>
  <c r="D1407" i="7"/>
  <c r="D1408" i="7"/>
  <c r="D1409" i="7"/>
  <c r="D1410" i="7"/>
  <c r="D1411" i="7"/>
  <c r="D1412" i="7"/>
  <c r="D1413" i="7"/>
  <c r="D1414" i="7"/>
  <c r="D1415" i="7"/>
  <c r="D1416" i="7"/>
  <c r="D1417" i="7"/>
  <c r="D1418" i="7"/>
  <c r="D1419" i="7"/>
  <c r="D1420" i="7"/>
  <c r="D1421" i="7"/>
  <c r="D1422" i="7"/>
  <c r="D1423" i="7"/>
  <c r="D1424" i="7"/>
  <c r="D1425" i="7"/>
  <c r="D1426" i="7"/>
  <c r="D1427" i="7"/>
  <c r="D1428" i="7"/>
  <c r="D1429" i="7"/>
  <c r="D1430" i="7"/>
  <c r="D1431" i="7"/>
  <c r="D1432" i="7"/>
  <c r="D1433" i="7"/>
  <c r="D1434" i="7"/>
  <c r="D1435" i="7"/>
  <c r="D1436" i="7"/>
  <c r="D1437" i="7"/>
  <c r="D1438" i="7"/>
  <c r="D1439" i="7"/>
  <c r="D1440" i="7"/>
  <c r="D1441" i="7"/>
  <c r="D1442" i="7"/>
  <c r="D1443" i="7"/>
  <c r="D1444" i="7"/>
  <c r="D1445" i="7"/>
  <c r="D1446" i="7"/>
  <c r="D1447" i="7"/>
  <c r="D1448" i="7"/>
  <c r="D1449" i="7"/>
  <c r="D1450" i="7"/>
  <c r="D1451" i="7"/>
  <c r="D1452" i="7"/>
  <c r="D1453" i="7"/>
  <c r="D1454" i="7"/>
  <c r="D1455" i="7"/>
  <c r="D1456" i="7"/>
  <c r="D1457" i="7"/>
  <c r="D1458" i="7"/>
  <c r="D1459" i="7"/>
  <c r="D1460" i="7"/>
  <c r="D1461" i="7"/>
  <c r="D1462" i="7"/>
  <c r="D1463" i="7"/>
  <c r="D1464" i="7"/>
  <c r="D1465" i="7"/>
  <c r="D1466" i="7"/>
  <c r="D1467" i="7"/>
  <c r="D1468" i="7"/>
  <c r="D1469" i="7"/>
  <c r="D1470" i="7"/>
  <c r="D1471" i="7"/>
  <c r="D1472" i="7"/>
  <c r="D1473" i="7"/>
  <c r="D1474" i="7"/>
  <c r="D1475" i="7"/>
  <c r="D1476" i="7"/>
  <c r="D1477" i="7"/>
  <c r="D1478" i="7"/>
  <c r="D1479" i="7"/>
  <c r="D1480" i="7"/>
  <c r="D1481" i="7"/>
  <c r="D1482" i="7"/>
  <c r="D1483" i="7"/>
  <c r="D1484" i="7"/>
  <c r="D1485" i="7"/>
  <c r="D1486" i="7"/>
  <c r="D1487" i="7"/>
  <c r="D1488" i="7"/>
  <c r="D1489" i="7"/>
  <c r="D1490" i="7"/>
  <c r="D1491" i="7"/>
  <c r="D1492" i="7"/>
  <c r="D1493" i="7"/>
  <c r="D1494" i="7"/>
  <c r="D1495" i="7"/>
  <c r="D1496" i="7"/>
  <c r="D1497" i="7"/>
  <c r="D1498" i="7"/>
  <c r="D1499" i="7"/>
  <c r="D1500" i="7"/>
  <c r="D1501" i="7"/>
  <c r="D1502" i="7"/>
  <c r="D1503" i="7"/>
  <c r="D1504" i="7"/>
  <c r="D1505" i="7"/>
  <c r="D1506" i="7"/>
  <c r="D1507" i="7"/>
  <c r="D1508" i="7"/>
  <c r="D1509" i="7"/>
  <c r="D1510" i="7"/>
  <c r="D1511" i="7"/>
  <c r="D1512" i="7"/>
  <c r="D1513" i="7"/>
  <c r="D1514" i="7"/>
  <c r="D1515" i="7"/>
  <c r="D1516" i="7"/>
  <c r="D1517" i="7"/>
  <c r="D1518" i="7"/>
  <c r="D1519" i="7"/>
  <c r="D1520" i="7"/>
  <c r="D1521" i="7"/>
  <c r="D1522" i="7"/>
  <c r="D1523" i="7"/>
  <c r="D1524" i="7"/>
  <c r="D1525" i="7"/>
  <c r="D1526" i="7"/>
  <c r="D1527" i="7"/>
  <c r="D1528" i="7"/>
  <c r="D1529" i="7"/>
  <c r="D1530" i="7"/>
  <c r="D1531" i="7"/>
  <c r="D1532" i="7"/>
  <c r="D1533" i="7"/>
  <c r="D1534" i="7"/>
  <c r="D1535" i="7"/>
  <c r="D1536" i="7"/>
  <c r="D1537" i="7"/>
  <c r="D1538" i="7"/>
  <c r="D1539" i="7"/>
  <c r="D1540" i="7"/>
  <c r="D1541" i="7"/>
  <c r="D1542" i="7"/>
  <c r="D1543" i="7"/>
  <c r="D1544" i="7"/>
  <c r="D1545" i="7"/>
  <c r="D1546" i="7"/>
  <c r="D1547" i="7"/>
  <c r="D1548" i="7"/>
  <c r="D1549" i="7"/>
  <c r="D1550" i="7"/>
  <c r="D1551" i="7"/>
  <c r="D1552" i="7"/>
  <c r="D1553" i="7"/>
  <c r="D1554" i="7"/>
  <c r="D1555" i="7"/>
  <c r="D1556" i="7"/>
  <c r="D1557" i="7"/>
  <c r="D1558" i="7"/>
  <c r="D1559" i="7"/>
  <c r="D1560" i="7"/>
  <c r="D1561" i="7"/>
  <c r="D1562" i="7"/>
  <c r="D1563" i="7"/>
  <c r="D1564" i="7"/>
  <c r="D1565" i="7"/>
  <c r="D1566" i="7"/>
  <c r="D1567" i="7"/>
  <c r="D1568" i="7"/>
  <c r="D1569" i="7"/>
  <c r="D1570" i="7"/>
  <c r="D1571" i="7"/>
  <c r="D1572" i="7"/>
  <c r="D1573" i="7"/>
  <c r="D1574" i="7"/>
  <c r="D1575" i="7"/>
  <c r="D1576" i="7"/>
  <c r="D1577" i="7"/>
  <c r="D1578" i="7"/>
  <c r="D1579" i="7"/>
  <c r="D1580" i="7"/>
  <c r="D1581" i="7"/>
  <c r="D1582" i="7"/>
  <c r="D1583" i="7"/>
  <c r="D1584" i="7"/>
  <c r="D1585" i="7"/>
  <c r="D1586" i="7"/>
  <c r="D1587" i="7"/>
  <c r="D1588" i="7"/>
  <c r="D1589" i="7"/>
  <c r="D1590" i="7"/>
  <c r="D1591" i="7"/>
  <c r="D1592" i="7"/>
  <c r="D1593" i="7"/>
  <c r="D1594" i="7"/>
  <c r="D1595" i="7"/>
  <c r="D1596" i="7"/>
  <c r="D1597" i="7"/>
  <c r="D1598" i="7"/>
  <c r="D1599" i="7"/>
  <c r="D1600" i="7"/>
  <c r="D1601" i="7"/>
  <c r="D1602" i="7"/>
  <c r="D1603" i="7"/>
  <c r="D1604" i="7"/>
  <c r="D1605" i="7"/>
  <c r="D1606" i="7"/>
  <c r="D1607" i="7"/>
  <c r="D1608" i="7"/>
  <c r="D1609" i="7"/>
  <c r="D1610" i="7"/>
  <c r="D1611" i="7"/>
  <c r="D1612" i="7"/>
  <c r="D1613" i="7"/>
  <c r="D1614" i="7"/>
  <c r="D1615" i="7"/>
  <c r="D1616" i="7"/>
  <c r="D1617" i="7"/>
  <c r="D1618" i="7"/>
  <c r="D1619" i="7"/>
  <c r="D1620" i="7"/>
  <c r="D1621" i="7"/>
  <c r="D1622" i="7"/>
  <c r="D1623" i="7"/>
  <c r="D1624" i="7"/>
  <c r="D1625" i="7"/>
  <c r="D1626" i="7"/>
  <c r="D1627" i="7"/>
  <c r="D1628" i="7"/>
  <c r="D1629" i="7"/>
  <c r="D1630" i="7"/>
  <c r="D1631" i="7"/>
  <c r="D1632" i="7"/>
  <c r="D1633" i="7"/>
  <c r="D1634" i="7"/>
  <c r="D1635" i="7"/>
  <c r="D1636" i="7"/>
  <c r="D1637" i="7"/>
  <c r="D1638" i="7"/>
  <c r="D1639" i="7"/>
  <c r="D1640" i="7"/>
  <c r="D1641" i="7"/>
  <c r="D1642" i="7"/>
  <c r="D1643" i="7"/>
  <c r="D1644" i="7"/>
  <c r="D1645" i="7"/>
  <c r="D1646" i="7"/>
  <c r="D1647" i="7"/>
  <c r="D1648" i="7"/>
  <c r="D1649" i="7"/>
  <c r="D1650" i="7"/>
  <c r="D1651" i="7"/>
  <c r="D1652" i="7"/>
  <c r="D1653" i="7"/>
  <c r="D1654" i="7"/>
  <c r="D1655" i="7"/>
  <c r="D1656" i="7"/>
  <c r="D1657" i="7"/>
  <c r="D1658" i="7"/>
  <c r="D1659" i="7"/>
  <c r="D1660" i="7"/>
  <c r="D1661" i="7"/>
  <c r="D1662" i="7"/>
  <c r="D1663" i="7"/>
  <c r="D1664" i="7"/>
  <c r="D1665" i="7"/>
  <c r="D1666" i="7"/>
  <c r="D1667" i="7"/>
  <c r="D1668" i="7"/>
  <c r="D1669" i="7"/>
  <c r="D1670" i="7"/>
  <c r="D1671" i="7"/>
  <c r="D1672" i="7"/>
  <c r="D1673" i="7"/>
  <c r="D1674" i="7"/>
  <c r="D1675" i="7"/>
  <c r="D1676" i="7"/>
  <c r="D1677" i="7"/>
  <c r="D1678" i="7"/>
  <c r="D1679" i="7"/>
  <c r="D1680" i="7"/>
  <c r="D1681" i="7"/>
  <c r="D1682" i="7"/>
  <c r="D1683" i="7"/>
  <c r="D1684" i="7"/>
  <c r="D1685" i="7"/>
  <c r="D1686" i="7"/>
  <c r="D1687" i="7"/>
  <c r="D1688" i="7"/>
  <c r="D1689" i="7"/>
  <c r="D1690" i="7"/>
  <c r="D1691" i="7"/>
  <c r="D1692" i="7"/>
  <c r="D1693" i="7"/>
  <c r="D1694" i="7"/>
  <c r="D1695" i="7"/>
  <c r="D1696" i="7"/>
  <c r="D1697" i="7"/>
  <c r="D1698" i="7"/>
  <c r="D1699" i="7"/>
  <c r="D1700" i="7"/>
  <c r="D1701" i="7"/>
  <c r="D1702" i="7"/>
  <c r="D1703" i="7"/>
  <c r="D1704" i="7"/>
  <c r="D1705" i="7"/>
  <c r="D1706" i="7"/>
  <c r="D1707" i="7"/>
  <c r="D1708" i="7"/>
  <c r="D1709" i="7"/>
  <c r="D1710" i="7"/>
  <c r="D1711" i="7"/>
  <c r="D1712" i="7"/>
  <c r="D1713" i="7"/>
  <c r="D1714" i="7"/>
  <c r="D1715" i="7"/>
  <c r="D1716" i="7"/>
  <c r="D1717" i="7"/>
  <c r="D1718" i="7"/>
  <c r="D1719" i="7"/>
  <c r="D1720" i="7"/>
  <c r="D1721" i="7"/>
  <c r="D1722" i="7"/>
  <c r="D1723" i="7"/>
  <c r="D1724" i="7"/>
  <c r="D1725" i="7"/>
  <c r="D1726" i="7"/>
  <c r="D1727" i="7"/>
  <c r="D1728" i="7"/>
  <c r="D1729" i="7"/>
  <c r="D1730" i="7"/>
  <c r="D1731" i="7"/>
  <c r="D1732" i="7"/>
  <c r="D1733" i="7"/>
  <c r="D1734" i="7"/>
  <c r="D1735" i="7"/>
  <c r="D1736" i="7"/>
  <c r="D1737" i="7"/>
  <c r="D1738" i="7"/>
  <c r="D1739" i="7"/>
  <c r="D1740" i="7"/>
  <c r="D1741" i="7"/>
  <c r="D1742" i="7"/>
  <c r="D1743" i="7"/>
  <c r="D1744" i="7"/>
  <c r="D1745" i="7"/>
  <c r="D1746" i="7"/>
  <c r="D1747" i="7"/>
  <c r="D1748" i="7"/>
  <c r="D1749" i="7"/>
  <c r="D1750" i="7"/>
  <c r="D1751" i="7"/>
  <c r="D1752" i="7"/>
  <c r="D1753" i="7"/>
  <c r="D1754" i="7"/>
  <c r="D1755" i="7"/>
  <c r="D1756" i="7"/>
  <c r="D1757" i="7"/>
  <c r="D1758" i="7"/>
  <c r="D1759" i="7"/>
  <c r="D1760" i="7"/>
  <c r="D1761" i="7"/>
  <c r="D1762" i="7"/>
  <c r="D1763" i="7"/>
  <c r="D1764" i="7"/>
  <c r="D1765" i="7"/>
  <c r="D1766" i="7"/>
  <c r="D1767" i="7"/>
  <c r="D1768" i="7"/>
  <c r="D1769" i="7"/>
  <c r="D1770" i="7"/>
  <c r="D1771" i="7"/>
  <c r="D1772" i="7"/>
  <c r="D1773" i="7"/>
  <c r="D1774" i="7"/>
  <c r="D1775" i="7"/>
  <c r="D1776" i="7"/>
  <c r="D1777" i="7"/>
  <c r="D1778" i="7"/>
  <c r="D1779" i="7"/>
  <c r="D1780" i="7"/>
  <c r="D1781" i="7"/>
  <c r="D1782" i="7"/>
  <c r="D1783" i="7"/>
  <c r="D1784" i="7"/>
  <c r="D1785" i="7"/>
  <c r="D1786" i="7"/>
  <c r="D1787" i="7"/>
  <c r="D1788" i="7"/>
  <c r="D1789" i="7"/>
  <c r="D1790" i="7"/>
  <c r="D1791" i="7"/>
  <c r="D1792" i="7"/>
  <c r="D1793" i="7"/>
  <c r="D1794" i="7"/>
  <c r="D1795" i="7"/>
  <c r="D1796" i="7"/>
  <c r="D1797" i="7"/>
  <c r="D1798" i="7"/>
  <c r="D1799" i="7"/>
  <c r="D1800" i="7"/>
  <c r="D1801" i="7"/>
  <c r="D1802" i="7"/>
  <c r="D1803" i="7"/>
  <c r="D1804" i="7"/>
  <c r="D1805" i="7"/>
  <c r="D1806" i="7"/>
  <c r="D1807" i="7"/>
  <c r="D1808" i="7"/>
  <c r="D1809" i="7"/>
  <c r="D1810" i="7"/>
  <c r="D1811" i="7"/>
  <c r="D1812" i="7"/>
  <c r="D1813" i="7"/>
  <c r="D1814" i="7"/>
  <c r="D1815" i="7"/>
  <c r="D1816" i="7"/>
  <c r="D1817" i="7"/>
  <c r="D1818" i="7"/>
  <c r="D1819" i="7"/>
  <c r="D1820" i="7"/>
  <c r="D1821" i="7"/>
  <c r="D1822" i="7"/>
  <c r="D1823" i="7"/>
  <c r="D1824" i="7"/>
  <c r="D1825" i="7"/>
  <c r="D1826" i="7"/>
  <c r="D1827" i="7"/>
  <c r="D1828" i="7"/>
  <c r="D1829" i="7"/>
  <c r="D1830" i="7"/>
  <c r="D1831" i="7"/>
  <c r="D1832" i="7"/>
  <c r="D1833" i="7"/>
  <c r="D1834" i="7"/>
  <c r="D1835" i="7"/>
  <c r="D1836" i="7"/>
  <c r="D1837" i="7"/>
  <c r="D1838" i="7"/>
  <c r="D1839" i="7"/>
  <c r="D1840" i="7"/>
  <c r="D1841" i="7"/>
  <c r="D1842" i="7"/>
  <c r="D1843" i="7"/>
  <c r="D1844" i="7"/>
  <c r="D1845" i="7"/>
  <c r="D1846" i="7"/>
  <c r="D1847" i="7"/>
  <c r="D1848" i="7"/>
  <c r="D1849" i="7"/>
  <c r="D1850" i="7"/>
  <c r="D1851" i="7"/>
  <c r="D1852" i="7"/>
  <c r="D1853" i="7"/>
  <c r="D1854" i="7"/>
  <c r="D1855" i="7"/>
  <c r="D1856" i="7"/>
  <c r="D1857" i="7"/>
  <c r="D1858" i="7"/>
  <c r="D1859" i="7"/>
  <c r="D1860" i="7"/>
  <c r="D1861" i="7"/>
  <c r="D1862" i="7"/>
  <c r="D1863" i="7"/>
  <c r="D1864" i="7"/>
  <c r="D1865" i="7"/>
  <c r="D1866" i="7"/>
  <c r="D1867" i="7"/>
  <c r="D1868" i="7"/>
  <c r="D1869" i="7"/>
  <c r="D1870" i="7"/>
  <c r="D1871" i="7"/>
  <c r="D1872" i="7"/>
  <c r="D1873" i="7"/>
  <c r="D1874" i="7"/>
  <c r="D1875" i="7"/>
  <c r="D1876" i="7"/>
  <c r="D1877" i="7"/>
  <c r="D1878" i="7"/>
  <c r="D1879" i="7"/>
  <c r="D1880" i="7"/>
  <c r="D1881" i="7"/>
  <c r="D1882" i="7"/>
  <c r="D1883" i="7"/>
  <c r="D1884" i="7"/>
  <c r="D1885" i="7"/>
  <c r="D1886" i="7"/>
  <c r="D1887" i="7"/>
  <c r="D1888" i="7"/>
  <c r="D1889" i="7"/>
  <c r="D1890" i="7"/>
  <c r="D1891" i="7"/>
  <c r="D1892" i="7"/>
  <c r="D1893" i="7"/>
  <c r="D1894" i="7"/>
  <c r="D1895" i="7"/>
  <c r="D1896" i="7"/>
  <c r="D1897" i="7"/>
  <c r="D1898" i="7"/>
  <c r="D1899" i="7"/>
  <c r="D1900" i="7"/>
  <c r="D1901" i="7"/>
  <c r="D1902" i="7"/>
  <c r="D1903" i="7"/>
  <c r="D1904" i="7"/>
  <c r="D1905" i="7"/>
  <c r="D1906" i="7"/>
  <c r="D1907" i="7"/>
  <c r="D1908" i="7"/>
  <c r="D1909" i="7"/>
  <c r="D1910" i="7"/>
  <c r="D1911" i="7"/>
  <c r="D1912" i="7"/>
  <c r="D1913" i="7"/>
  <c r="D1914" i="7"/>
  <c r="D1915" i="7"/>
  <c r="D1916" i="7"/>
  <c r="D1917" i="7"/>
  <c r="D1918" i="7"/>
  <c r="D1919" i="7"/>
  <c r="D1920" i="7"/>
  <c r="D1921" i="7"/>
  <c r="D1922" i="7"/>
  <c r="D1923" i="7"/>
  <c r="D1924" i="7"/>
  <c r="D1925" i="7"/>
  <c r="D1926" i="7"/>
  <c r="D1927" i="7"/>
  <c r="D1928" i="7"/>
  <c r="D1929" i="7"/>
  <c r="D1930" i="7"/>
  <c r="D1931" i="7"/>
  <c r="D1932" i="7"/>
  <c r="D1933" i="7"/>
  <c r="D1934" i="7"/>
  <c r="D1935" i="7"/>
  <c r="D1936" i="7"/>
  <c r="D1937" i="7"/>
  <c r="D1938" i="7"/>
  <c r="D1939" i="7"/>
  <c r="D1940" i="7"/>
  <c r="D1941" i="7"/>
  <c r="D1942" i="7"/>
  <c r="D1943" i="7"/>
  <c r="D1944" i="7"/>
  <c r="D1945" i="7"/>
  <c r="D1946" i="7"/>
  <c r="D1947" i="7"/>
  <c r="D1948" i="7"/>
  <c r="D1949" i="7"/>
  <c r="D1950" i="7"/>
  <c r="D1951" i="7"/>
  <c r="D1952" i="7"/>
  <c r="D1953" i="7"/>
  <c r="D1954" i="7"/>
  <c r="D1955" i="7"/>
  <c r="D1956" i="7"/>
  <c r="D1957" i="7"/>
  <c r="D1958" i="7"/>
  <c r="D1959" i="7"/>
  <c r="D1960" i="7"/>
  <c r="D1961" i="7"/>
  <c r="D1962" i="7"/>
  <c r="D1963" i="7"/>
  <c r="D1964" i="7"/>
  <c r="D1965" i="7"/>
  <c r="D1966" i="7"/>
  <c r="D1967" i="7"/>
  <c r="D1968" i="7"/>
  <c r="D1969" i="7"/>
  <c r="D1970" i="7"/>
  <c r="D1971" i="7"/>
  <c r="D1972" i="7"/>
  <c r="D1973" i="7"/>
  <c r="D1974" i="7"/>
  <c r="D1975" i="7"/>
  <c r="D1976" i="7"/>
  <c r="D1977" i="7"/>
  <c r="D1978" i="7"/>
  <c r="D1979" i="7"/>
  <c r="D1980" i="7"/>
  <c r="D1981" i="7"/>
  <c r="D1982" i="7"/>
  <c r="D1983" i="7"/>
  <c r="D1984" i="7"/>
  <c r="D1985" i="7"/>
  <c r="D1986" i="7"/>
  <c r="D1987" i="7"/>
  <c r="D1988" i="7"/>
  <c r="D1989" i="7"/>
  <c r="D1990" i="7"/>
  <c r="D1991" i="7"/>
  <c r="D1992" i="7"/>
  <c r="D1993" i="7"/>
  <c r="D1994" i="7"/>
  <c r="D1995" i="7"/>
  <c r="D1996" i="7"/>
  <c r="D1997" i="7"/>
  <c r="D1998" i="7"/>
  <c r="D1999" i="7"/>
  <c r="D2000" i="7"/>
  <c r="D2001" i="7"/>
  <c r="D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488" i="7"/>
  <c r="C489" i="7"/>
  <c r="C490" i="7"/>
  <c r="C491" i="7"/>
  <c r="C492" i="7"/>
  <c r="C493" i="7"/>
  <c r="C494" i="7"/>
  <c r="C495" i="7"/>
  <c r="C496" i="7"/>
  <c r="C497" i="7"/>
  <c r="C498" i="7"/>
  <c r="C499" i="7"/>
  <c r="C500" i="7"/>
  <c r="C501" i="7"/>
  <c r="C502" i="7"/>
  <c r="C503" i="7"/>
  <c r="C504" i="7"/>
  <c r="C505" i="7"/>
  <c r="C506" i="7"/>
  <c r="C507" i="7"/>
  <c r="C508" i="7"/>
  <c r="C509" i="7"/>
  <c r="C510" i="7"/>
  <c r="C511" i="7"/>
  <c r="C512" i="7"/>
  <c r="C513" i="7"/>
  <c r="C514" i="7"/>
  <c r="C515" i="7"/>
  <c r="C516" i="7"/>
  <c r="C517" i="7"/>
  <c r="C518" i="7"/>
  <c r="C519" i="7"/>
  <c r="C520" i="7"/>
  <c r="C521" i="7"/>
  <c r="C522" i="7"/>
  <c r="C523" i="7"/>
  <c r="C524" i="7"/>
  <c r="C525" i="7"/>
  <c r="C526" i="7"/>
  <c r="C527" i="7"/>
  <c r="C528" i="7"/>
  <c r="C529" i="7"/>
  <c r="C530" i="7"/>
  <c r="C531" i="7"/>
  <c r="C532" i="7"/>
  <c r="C533" i="7"/>
  <c r="C534" i="7"/>
  <c r="C535" i="7"/>
  <c r="C536" i="7"/>
  <c r="C537" i="7"/>
  <c r="C538" i="7"/>
  <c r="C539" i="7"/>
  <c r="C540" i="7"/>
  <c r="C541" i="7"/>
  <c r="C542" i="7"/>
  <c r="C543" i="7"/>
  <c r="C544" i="7"/>
  <c r="C545" i="7"/>
  <c r="C546" i="7"/>
  <c r="C547" i="7"/>
  <c r="C548" i="7"/>
  <c r="C549" i="7"/>
  <c r="C550" i="7"/>
  <c r="C551" i="7"/>
  <c r="C552" i="7"/>
  <c r="C553" i="7"/>
  <c r="C554" i="7"/>
  <c r="C555" i="7"/>
  <c r="C556" i="7"/>
  <c r="C557" i="7"/>
  <c r="C558" i="7"/>
  <c r="C559" i="7"/>
  <c r="C560" i="7"/>
  <c r="C561" i="7"/>
  <c r="C562" i="7"/>
  <c r="C563" i="7"/>
  <c r="C564" i="7"/>
  <c r="C565" i="7"/>
  <c r="C566" i="7"/>
  <c r="C567" i="7"/>
  <c r="C568" i="7"/>
  <c r="C569" i="7"/>
  <c r="C570" i="7"/>
  <c r="C571" i="7"/>
  <c r="C572" i="7"/>
  <c r="C573" i="7"/>
  <c r="C574" i="7"/>
  <c r="C575" i="7"/>
  <c r="C576" i="7"/>
  <c r="C577" i="7"/>
  <c r="C578" i="7"/>
  <c r="C579" i="7"/>
  <c r="C580" i="7"/>
  <c r="C581" i="7"/>
  <c r="C582" i="7"/>
  <c r="C583" i="7"/>
  <c r="C584" i="7"/>
  <c r="C585" i="7"/>
  <c r="C586" i="7"/>
  <c r="C587" i="7"/>
  <c r="C588" i="7"/>
  <c r="C589" i="7"/>
  <c r="C590" i="7"/>
  <c r="C591" i="7"/>
  <c r="C592" i="7"/>
  <c r="C593" i="7"/>
  <c r="C594" i="7"/>
  <c r="C595" i="7"/>
  <c r="C596" i="7"/>
  <c r="C597" i="7"/>
  <c r="C598" i="7"/>
  <c r="C599" i="7"/>
  <c r="C600" i="7"/>
  <c r="C601" i="7"/>
  <c r="C602" i="7"/>
  <c r="C603" i="7"/>
  <c r="C604" i="7"/>
  <c r="C605" i="7"/>
  <c r="C606" i="7"/>
  <c r="C607" i="7"/>
  <c r="C608" i="7"/>
  <c r="C609" i="7"/>
  <c r="C610" i="7"/>
  <c r="C611" i="7"/>
  <c r="C612" i="7"/>
  <c r="C613" i="7"/>
  <c r="C614" i="7"/>
  <c r="C615" i="7"/>
  <c r="C616" i="7"/>
  <c r="C617" i="7"/>
  <c r="C618" i="7"/>
  <c r="C619" i="7"/>
  <c r="C620" i="7"/>
  <c r="C621" i="7"/>
  <c r="C622" i="7"/>
  <c r="C623" i="7"/>
  <c r="C624" i="7"/>
  <c r="C625" i="7"/>
  <c r="C626" i="7"/>
  <c r="C627" i="7"/>
  <c r="C628" i="7"/>
  <c r="C629" i="7"/>
  <c r="C630" i="7"/>
  <c r="C631" i="7"/>
  <c r="C632" i="7"/>
  <c r="C633" i="7"/>
  <c r="C634" i="7"/>
  <c r="C635" i="7"/>
  <c r="C636" i="7"/>
  <c r="C637" i="7"/>
  <c r="C638" i="7"/>
  <c r="C639" i="7"/>
  <c r="C640" i="7"/>
  <c r="C641" i="7"/>
  <c r="C642" i="7"/>
  <c r="C643" i="7"/>
  <c r="C644" i="7"/>
  <c r="C645" i="7"/>
  <c r="C646" i="7"/>
  <c r="C647" i="7"/>
  <c r="C648" i="7"/>
  <c r="C649" i="7"/>
  <c r="C650" i="7"/>
  <c r="C651" i="7"/>
  <c r="C652" i="7"/>
  <c r="C653" i="7"/>
  <c r="C654" i="7"/>
  <c r="C655" i="7"/>
  <c r="C656" i="7"/>
  <c r="C657" i="7"/>
  <c r="C658" i="7"/>
  <c r="C659" i="7"/>
  <c r="C660" i="7"/>
  <c r="C661" i="7"/>
  <c r="C662" i="7"/>
  <c r="C663" i="7"/>
  <c r="C664" i="7"/>
  <c r="C665" i="7"/>
  <c r="C666" i="7"/>
  <c r="C667" i="7"/>
  <c r="C668" i="7"/>
  <c r="C669" i="7"/>
  <c r="C670" i="7"/>
  <c r="C671" i="7"/>
  <c r="C672" i="7"/>
  <c r="C673" i="7"/>
  <c r="C674" i="7"/>
  <c r="C675" i="7"/>
  <c r="C676" i="7"/>
  <c r="C677" i="7"/>
  <c r="C678" i="7"/>
  <c r="C679" i="7"/>
  <c r="C680" i="7"/>
  <c r="C681" i="7"/>
  <c r="C682" i="7"/>
  <c r="C683" i="7"/>
  <c r="C684" i="7"/>
  <c r="C685" i="7"/>
  <c r="C686" i="7"/>
  <c r="C687" i="7"/>
  <c r="C688" i="7"/>
  <c r="C689" i="7"/>
  <c r="C690" i="7"/>
  <c r="C691" i="7"/>
  <c r="C692" i="7"/>
  <c r="C693" i="7"/>
  <c r="C694" i="7"/>
  <c r="C695" i="7"/>
  <c r="C696" i="7"/>
  <c r="C697" i="7"/>
  <c r="C698" i="7"/>
  <c r="C699" i="7"/>
  <c r="C700" i="7"/>
  <c r="C701" i="7"/>
  <c r="C702" i="7"/>
  <c r="C703" i="7"/>
  <c r="C704" i="7"/>
  <c r="C705" i="7"/>
  <c r="C706" i="7"/>
  <c r="C707" i="7"/>
  <c r="C708" i="7"/>
  <c r="C709" i="7"/>
  <c r="C710" i="7"/>
  <c r="C711" i="7"/>
  <c r="C712" i="7"/>
  <c r="C713" i="7"/>
  <c r="C714" i="7"/>
  <c r="C715" i="7"/>
  <c r="C716" i="7"/>
  <c r="C717" i="7"/>
  <c r="C718" i="7"/>
  <c r="C719" i="7"/>
  <c r="C720" i="7"/>
  <c r="C721" i="7"/>
  <c r="C722" i="7"/>
  <c r="C723" i="7"/>
  <c r="C724" i="7"/>
  <c r="C725" i="7"/>
  <c r="C726" i="7"/>
  <c r="C727" i="7"/>
  <c r="C728" i="7"/>
  <c r="C729" i="7"/>
  <c r="C730" i="7"/>
  <c r="C731" i="7"/>
  <c r="C732" i="7"/>
  <c r="C733" i="7"/>
  <c r="C734" i="7"/>
  <c r="C735" i="7"/>
  <c r="C736" i="7"/>
  <c r="C737" i="7"/>
  <c r="C738" i="7"/>
  <c r="C739" i="7"/>
  <c r="C740" i="7"/>
  <c r="C741" i="7"/>
  <c r="C742" i="7"/>
  <c r="C743" i="7"/>
  <c r="C744" i="7"/>
  <c r="C745" i="7"/>
  <c r="C746" i="7"/>
  <c r="C747" i="7"/>
  <c r="C748" i="7"/>
  <c r="C749" i="7"/>
  <c r="C750" i="7"/>
  <c r="C751" i="7"/>
  <c r="C752" i="7"/>
  <c r="C753" i="7"/>
  <c r="C754" i="7"/>
  <c r="C755" i="7"/>
  <c r="C756" i="7"/>
  <c r="C757" i="7"/>
  <c r="C758" i="7"/>
  <c r="C759" i="7"/>
  <c r="C760" i="7"/>
  <c r="C761" i="7"/>
  <c r="C762" i="7"/>
  <c r="C763" i="7"/>
  <c r="C764" i="7"/>
  <c r="C765" i="7"/>
  <c r="C766" i="7"/>
  <c r="C767" i="7"/>
  <c r="C768" i="7"/>
  <c r="C769" i="7"/>
  <c r="C770" i="7"/>
  <c r="C771" i="7"/>
  <c r="C772" i="7"/>
  <c r="C773" i="7"/>
  <c r="C774" i="7"/>
  <c r="C775" i="7"/>
  <c r="C776" i="7"/>
  <c r="C777" i="7"/>
  <c r="C778" i="7"/>
  <c r="C779" i="7"/>
  <c r="C780" i="7"/>
  <c r="C781" i="7"/>
  <c r="C782" i="7"/>
  <c r="C783" i="7"/>
  <c r="C784" i="7"/>
  <c r="C785" i="7"/>
  <c r="C786" i="7"/>
  <c r="C787" i="7"/>
  <c r="C788" i="7"/>
  <c r="C789" i="7"/>
  <c r="C790" i="7"/>
  <c r="C791" i="7"/>
  <c r="C792" i="7"/>
  <c r="C793" i="7"/>
  <c r="C794" i="7"/>
  <c r="C795" i="7"/>
  <c r="C796" i="7"/>
  <c r="C797" i="7"/>
  <c r="C798" i="7"/>
  <c r="C799" i="7"/>
  <c r="C800" i="7"/>
  <c r="C801" i="7"/>
  <c r="C802" i="7"/>
  <c r="C803" i="7"/>
  <c r="C804" i="7"/>
  <c r="C805" i="7"/>
  <c r="C806" i="7"/>
  <c r="C807" i="7"/>
  <c r="C808" i="7"/>
  <c r="C809" i="7"/>
  <c r="C810" i="7"/>
  <c r="C811" i="7"/>
  <c r="C812" i="7"/>
  <c r="C813" i="7"/>
  <c r="C814" i="7"/>
  <c r="C815" i="7"/>
  <c r="C816" i="7"/>
  <c r="C817" i="7"/>
  <c r="C818" i="7"/>
  <c r="C819" i="7"/>
  <c r="C820" i="7"/>
  <c r="C821" i="7"/>
  <c r="C822" i="7"/>
  <c r="C823" i="7"/>
  <c r="C824" i="7"/>
  <c r="C825" i="7"/>
  <c r="C826" i="7"/>
  <c r="C827" i="7"/>
  <c r="C828" i="7"/>
  <c r="C829" i="7"/>
  <c r="C830" i="7"/>
  <c r="C831" i="7"/>
  <c r="C832" i="7"/>
  <c r="C833" i="7"/>
  <c r="C834" i="7"/>
  <c r="C835" i="7"/>
  <c r="C836" i="7"/>
  <c r="C837" i="7"/>
  <c r="C838" i="7"/>
  <c r="C839" i="7"/>
  <c r="C840" i="7"/>
  <c r="C841" i="7"/>
  <c r="C842" i="7"/>
  <c r="C843" i="7"/>
  <c r="C844" i="7"/>
  <c r="C845" i="7"/>
  <c r="C846" i="7"/>
  <c r="C847" i="7"/>
  <c r="C848" i="7"/>
  <c r="C849" i="7"/>
  <c r="C850" i="7"/>
  <c r="C851" i="7"/>
  <c r="C852" i="7"/>
  <c r="C853" i="7"/>
  <c r="C854" i="7"/>
  <c r="C855" i="7"/>
  <c r="C856" i="7"/>
  <c r="C857" i="7"/>
  <c r="C858" i="7"/>
  <c r="C859" i="7"/>
  <c r="C860" i="7"/>
  <c r="C861" i="7"/>
  <c r="C862" i="7"/>
  <c r="C863" i="7"/>
  <c r="C864" i="7"/>
  <c r="C865" i="7"/>
  <c r="C866" i="7"/>
  <c r="C867" i="7"/>
  <c r="C868" i="7"/>
  <c r="C869" i="7"/>
  <c r="C870" i="7"/>
  <c r="C871" i="7"/>
  <c r="C872" i="7"/>
  <c r="C873" i="7"/>
  <c r="C874" i="7"/>
  <c r="C875" i="7"/>
  <c r="C876" i="7"/>
  <c r="C877" i="7"/>
  <c r="C878" i="7"/>
  <c r="C879" i="7"/>
  <c r="C880" i="7"/>
  <c r="C881" i="7"/>
  <c r="C882" i="7"/>
  <c r="C883" i="7"/>
  <c r="C884" i="7"/>
  <c r="C885" i="7"/>
  <c r="C886" i="7"/>
  <c r="C887" i="7"/>
  <c r="C888" i="7"/>
  <c r="C889" i="7"/>
  <c r="C890" i="7"/>
  <c r="C891" i="7"/>
  <c r="C892" i="7"/>
  <c r="C893" i="7"/>
  <c r="C894" i="7"/>
  <c r="C895" i="7"/>
  <c r="C896" i="7"/>
  <c r="C897" i="7"/>
  <c r="C898" i="7"/>
  <c r="C899" i="7"/>
  <c r="C900" i="7"/>
  <c r="C901" i="7"/>
  <c r="C902" i="7"/>
  <c r="C903" i="7"/>
  <c r="C904" i="7"/>
  <c r="C905" i="7"/>
  <c r="C906" i="7"/>
  <c r="C907" i="7"/>
  <c r="C908" i="7"/>
  <c r="C909" i="7"/>
  <c r="C910" i="7"/>
  <c r="C911" i="7"/>
  <c r="C912" i="7"/>
  <c r="C913" i="7"/>
  <c r="C914" i="7"/>
  <c r="C915" i="7"/>
  <c r="C916" i="7"/>
  <c r="C917" i="7"/>
  <c r="C918" i="7"/>
  <c r="C919" i="7"/>
  <c r="C920" i="7"/>
  <c r="C921" i="7"/>
  <c r="C922" i="7"/>
  <c r="C923" i="7"/>
  <c r="C924" i="7"/>
  <c r="C925" i="7"/>
  <c r="C926" i="7"/>
  <c r="C927" i="7"/>
  <c r="C928" i="7"/>
  <c r="C929" i="7"/>
  <c r="C930" i="7"/>
  <c r="C931" i="7"/>
  <c r="C932" i="7"/>
  <c r="C933" i="7"/>
  <c r="C934" i="7"/>
  <c r="C935" i="7"/>
  <c r="C936" i="7"/>
  <c r="C937" i="7"/>
  <c r="C938" i="7"/>
  <c r="C939" i="7"/>
  <c r="C940" i="7"/>
  <c r="C941" i="7"/>
  <c r="C942" i="7"/>
  <c r="C943" i="7"/>
  <c r="C944" i="7"/>
  <c r="C945" i="7"/>
  <c r="C946" i="7"/>
  <c r="C947" i="7"/>
  <c r="C948" i="7"/>
  <c r="C949" i="7"/>
  <c r="C950" i="7"/>
  <c r="C951" i="7"/>
  <c r="C952" i="7"/>
  <c r="C953" i="7"/>
  <c r="C954" i="7"/>
  <c r="C955" i="7"/>
  <c r="C956" i="7"/>
  <c r="C957" i="7"/>
  <c r="C958" i="7"/>
  <c r="C959" i="7"/>
  <c r="C960" i="7"/>
  <c r="C961" i="7"/>
  <c r="C962" i="7"/>
  <c r="C963" i="7"/>
  <c r="C964" i="7"/>
  <c r="C965" i="7"/>
  <c r="C966" i="7"/>
  <c r="C967" i="7"/>
  <c r="C968" i="7"/>
  <c r="C969" i="7"/>
  <c r="C970" i="7"/>
  <c r="C971" i="7"/>
  <c r="C972" i="7"/>
  <c r="C973" i="7"/>
  <c r="C974" i="7"/>
  <c r="C975" i="7"/>
  <c r="C976" i="7"/>
  <c r="C977" i="7"/>
  <c r="C978" i="7"/>
  <c r="C979" i="7"/>
  <c r="C980" i="7"/>
  <c r="C981" i="7"/>
  <c r="C982" i="7"/>
  <c r="C983" i="7"/>
  <c r="C984" i="7"/>
  <c r="C985" i="7"/>
  <c r="C986" i="7"/>
  <c r="C987" i="7"/>
  <c r="C988" i="7"/>
  <c r="C989" i="7"/>
  <c r="C990" i="7"/>
  <c r="C991" i="7"/>
  <c r="C992" i="7"/>
  <c r="C993" i="7"/>
  <c r="C994" i="7"/>
  <c r="C995" i="7"/>
  <c r="C996" i="7"/>
  <c r="C997" i="7"/>
  <c r="C998" i="7"/>
  <c r="C999" i="7"/>
  <c r="C1000" i="7"/>
  <c r="C1001" i="7"/>
  <c r="C1002" i="7"/>
  <c r="C1003" i="7"/>
  <c r="C1004" i="7"/>
  <c r="C1005" i="7"/>
  <c r="C1006" i="7"/>
  <c r="C1007" i="7"/>
  <c r="C1008" i="7"/>
  <c r="C1009" i="7"/>
  <c r="C1010" i="7"/>
  <c r="C1011" i="7"/>
  <c r="C1012" i="7"/>
  <c r="C1013" i="7"/>
  <c r="C1014" i="7"/>
  <c r="C1015" i="7"/>
  <c r="C1016" i="7"/>
  <c r="C1017" i="7"/>
  <c r="C1018" i="7"/>
  <c r="C1019" i="7"/>
  <c r="C1020" i="7"/>
  <c r="C1021" i="7"/>
  <c r="C1022" i="7"/>
  <c r="C1023" i="7"/>
  <c r="C1024" i="7"/>
  <c r="C1025" i="7"/>
  <c r="C1026" i="7"/>
  <c r="C1027" i="7"/>
  <c r="C1028" i="7"/>
  <c r="C1029" i="7"/>
  <c r="C1030" i="7"/>
  <c r="C1031" i="7"/>
  <c r="C1032" i="7"/>
  <c r="C1033" i="7"/>
  <c r="C1034" i="7"/>
  <c r="C1035" i="7"/>
  <c r="C1036" i="7"/>
  <c r="C1037" i="7"/>
  <c r="C1038" i="7"/>
  <c r="C1039" i="7"/>
  <c r="C1040" i="7"/>
  <c r="C1041" i="7"/>
  <c r="C1042" i="7"/>
  <c r="C1043" i="7"/>
  <c r="C1044" i="7"/>
  <c r="C1045" i="7"/>
  <c r="C1046" i="7"/>
  <c r="C1047" i="7"/>
  <c r="C1048" i="7"/>
  <c r="C1049" i="7"/>
  <c r="C1050" i="7"/>
  <c r="C1051" i="7"/>
  <c r="C1052" i="7"/>
  <c r="C1053" i="7"/>
  <c r="C1054" i="7"/>
  <c r="C1055" i="7"/>
  <c r="C1056" i="7"/>
  <c r="C1057" i="7"/>
  <c r="C1058" i="7"/>
  <c r="C1059" i="7"/>
  <c r="C1060" i="7"/>
  <c r="C1061" i="7"/>
  <c r="C1062" i="7"/>
  <c r="C1063" i="7"/>
  <c r="C1064" i="7"/>
  <c r="C1065" i="7"/>
  <c r="C1066" i="7"/>
  <c r="C1067" i="7"/>
  <c r="C1068" i="7"/>
  <c r="C1069" i="7"/>
  <c r="C1070" i="7"/>
  <c r="C1071" i="7"/>
  <c r="C1072" i="7"/>
  <c r="C1073" i="7"/>
  <c r="C1074" i="7"/>
  <c r="C1075" i="7"/>
  <c r="C1076" i="7"/>
  <c r="C1077" i="7"/>
  <c r="C1078" i="7"/>
  <c r="C1079" i="7"/>
  <c r="C1080" i="7"/>
  <c r="C1081" i="7"/>
  <c r="C1082" i="7"/>
  <c r="C1083" i="7"/>
  <c r="C1084" i="7"/>
  <c r="C1085" i="7"/>
  <c r="C1086" i="7"/>
  <c r="C1087" i="7"/>
  <c r="C1088" i="7"/>
  <c r="C1089" i="7"/>
  <c r="C1090" i="7"/>
  <c r="C1091" i="7"/>
  <c r="C1092" i="7"/>
  <c r="C1093" i="7"/>
  <c r="C1094" i="7"/>
  <c r="C1095" i="7"/>
  <c r="C1096" i="7"/>
  <c r="C1097" i="7"/>
  <c r="C1098" i="7"/>
  <c r="C1099" i="7"/>
  <c r="C1100" i="7"/>
  <c r="C1101" i="7"/>
  <c r="C1102" i="7"/>
  <c r="C1103" i="7"/>
  <c r="C1104" i="7"/>
  <c r="C1105" i="7"/>
  <c r="C1106" i="7"/>
  <c r="C1107" i="7"/>
  <c r="C1108" i="7"/>
  <c r="C1109" i="7"/>
  <c r="C1110" i="7"/>
  <c r="C1111" i="7"/>
  <c r="C1112" i="7"/>
  <c r="C1113" i="7"/>
  <c r="C1114" i="7"/>
  <c r="C1115" i="7"/>
  <c r="C1116" i="7"/>
  <c r="C1117" i="7"/>
  <c r="C1118" i="7"/>
  <c r="C1119" i="7"/>
  <c r="C1120" i="7"/>
  <c r="C1121" i="7"/>
  <c r="C1122" i="7"/>
  <c r="C1123" i="7"/>
  <c r="C1124" i="7"/>
  <c r="C1125" i="7"/>
  <c r="C1126" i="7"/>
  <c r="C1127" i="7"/>
  <c r="C1128" i="7"/>
  <c r="C1129" i="7"/>
  <c r="C1130" i="7"/>
  <c r="C1131" i="7"/>
  <c r="C1132" i="7"/>
  <c r="C1133" i="7"/>
  <c r="C1134" i="7"/>
  <c r="C1135" i="7"/>
  <c r="C1136" i="7"/>
  <c r="C1137" i="7"/>
  <c r="C1138" i="7"/>
  <c r="C1139" i="7"/>
  <c r="C1140" i="7"/>
  <c r="C1141" i="7"/>
  <c r="C1142" i="7"/>
  <c r="C1143" i="7"/>
  <c r="C1144" i="7"/>
  <c r="C1145" i="7"/>
  <c r="C1146" i="7"/>
  <c r="C1147" i="7"/>
  <c r="C1148" i="7"/>
  <c r="C1149" i="7"/>
  <c r="C1150" i="7"/>
  <c r="C1151" i="7"/>
  <c r="C1152" i="7"/>
  <c r="C1153" i="7"/>
  <c r="C1154" i="7"/>
  <c r="C1155" i="7"/>
  <c r="C1156" i="7"/>
  <c r="C1157" i="7"/>
  <c r="C1158" i="7"/>
  <c r="C1159" i="7"/>
  <c r="C1160" i="7"/>
  <c r="C1161" i="7"/>
  <c r="C1162" i="7"/>
  <c r="C1163" i="7"/>
  <c r="C1164" i="7"/>
  <c r="C1165" i="7"/>
  <c r="C1166" i="7"/>
  <c r="C1167" i="7"/>
  <c r="C1168" i="7"/>
  <c r="C1169" i="7"/>
  <c r="C1170" i="7"/>
  <c r="C1171" i="7"/>
  <c r="C1172" i="7"/>
  <c r="C1173" i="7"/>
  <c r="C1174" i="7"/>
  <c r="C1175" i="7"/>
  <c r="C1176" i="7"/>
  <c r="C1177" i="7"/>
  <c r="C1178" i="7"/>
  <c r="C1179" i="7"/>
  <c r="C1180" i="7"/>
  <c r="C1181" i="7"/>
  <c r="C1182" i="7"/>
  <c r="C1183" i="7"/>
  <c r="C1184" i="7"/>
  <c r="C1185" i="7"/>
  <c r="C1186" i="7"/>
  <c r="C1187" i="7"/>
  <c r="C1188" i="7"/>
  <c r="C1189" i="7"/>
  <c r="C1190" i="7"/>
  <c r="C1191" i="7"/>
  <c r="C1192" i="7"/>
  <c r="C1193" i="7"/>
  <c r="C1194" i="7"/>
  <c r="C1195" i="7"/>
  <c r="C1196" i="7"/>
  <c r="C1197" i="7"/>
  <c r="C1198" i="7"/>
  <c r="C1199" i="7"/>
  <c r="C1200" i="7"/>
  <c r="C1201" i="7"/>
  <c r="C1202" i="7"/>
  <c r="C1203" i="7"/>
  <c r="C1204" i="7"/>
  <c r="C1205" i="7"/>
  <c r="C1206" i="7"/>
  <c r="C1207" i="7"/>
  <c r="C1208" i="7"/>
  <c r="C1209" i="7"/>
  <c r="C1210" i="7"/>
  <c r="C1211" i="7"/>
  <c r="C1212" i="7"/>
  <c r="C1213" i="7"/>
  <c r="C1214" i="7"/>
  <c r="C1215" i="7"/>
  <c r="C1216" i="7"/>
  <c r="C1217" i="7"/>
  <c r="C1218" i="7"/>
  <c r="C1219" i="7"/>
  <c r="C1220" i="7"/>
  <c r="C1221" i="7"/>
  <c r="C1222" i="7"/>
  <c r="C1223" i="7"/>
  <c r="C1224" i="7"/>
  <c r="C1225" i="7"/>
  <c r="C1226" i="7"/>
  <c r="C1227" i="7"/>
  <c r="C1228" i="7"/>
  <c r="C1229" i="7"/>
  <c r="C1230" i="7"/>
  <c r="C1231" i="7"/>
  <c r="C1232" i="7"/>
  <c r="C1233" i="7"/>
  <c r="C1234" i="7"/>
  <c r="C1235" i="7"/>
  <c r="C1236" i="7"/>
  <c r="C1237" i="7"/>
  <c r="C1238" i="7"/>
  <c r="C1239" i="7"/>
  <c r="C1240" i="7"/>
  <c r="C1241" i="7"/>
  <c r="C1242" i="7"/>
  <c r="C1243" i="7"/>
  <c r="C1244" i="7"/>
  <c r="C1245" i="7"/>
  <c r="C1246" i="7"/>
  <c r="C1247" i="7"/>
  <c r="C1248" i="7"/>
  <c r="C1249" i="7"/>
  <c r="C1250" i="7"/>
  <c r="C1251" i="7"/>
  <c r="C1252" i="7"/>
  <c r="C1253" i="7"/>
  <c r="C1254" i="7"/>
  <c r="C1255" i="7"/>
  <c r="C1256" i="7"/>
  <c r="C1257" i="7"/>
  <c r="C1258" i="7"/>
  <c r="C1259" i="7"/>
  <c r="C1260" i="7"/>
  <c r="C1261" i="7"/>
  <c r="C1262" i="7"/>
  <c r="C1263" i="7"/>
  <c r="C1264" i="7"/>
  <c r="C1265" i="7"/>
  <c r="C1266" i="7"/>
  <c r="C1267" i="7"/>
  <c r="C1268" i="7"/>
  <c r="C1269" i="7"/>
  <c r="C1270" i="7"/>
  <c r="C1271" i="7"/>
  <c r="C1272" i="7"/>
  <c r="C1273" i="7"/>
  <c r="C1274" i="7"/>
  <c r="C1275" i="7"/>
  <c r="C1276" i="7"/>
  <c r="C1277" i="7"/>
  <c r="C1278" i="7"/>
  <c r="C1279" i="7"/>
  <c r="C1280" i="7"/>
  <c r="C1281" i="7"/>
  <c r="C1282" i="7"/>
  <c r="C1283" i="7"/>
  <c r="C1284" i="7"/>
  <c r="C1285" i="7"/>
  <c r="C1286" i="7"/>
  <c r="C1287" i="7"/>
  <c r="C1288" i="7"/>
  <c r="C1289" i="7"/>
  <c r="C1290" i="7"/>
  <c r="C1291" i="7"/>
  <c r="C1292" i="7"/>
  <c r="C1293" i="7"/>
  <c r="C1294" i="7"/>
  <c r="C1295" i="7"/>
  <c r="C1296" i="7"/>
  <c r="C1297" i="7"/>
  <c r="C1298" i="7"/>
  <c r="C1299" i="7"/>
  <c r="C1300" i="7"/>
  <c r="C1301" i="7"/>
  <c r="C1302" i="7"/>
  <c r="C1303" i="7"/>
  <c r="C1304" i="7"/>
  <c r="C1305" i="7"/>
  <c r="C1306" i="7"/>
  <c r="C1307" i="7"/>
  <c r="C1308" i="7"/>
  <c r="C1309" i="7"/>
  <c r="C1310" i="7"/>
  <c r="C1311" i="7"/>
  <c r="C1312" i="7"/>
  <c r="C1313" i="7"/>
  <c r="C1314" i="7"/>
  <c r="C1315" i="7"/>
  <c r="C1316" i="7"/>
  <c r="C1317" i="7"/>
  <c r="C1318" i="7"/>
  <c r="C1319" i="7"/>
  <c r="C1320" i="7"/>
  <c r="C1321" i="7"/>
  <c r="C1322" i="7"/>
  <c r="C1323" i="7"/>
  <c r="C1324" i="7"/>
  <c r="C1325" i="7"/>
  <c r="C1326" i="7"/>
  <c r="C1327" i="7"/>
  <c r="C1328" i="7"/>
  <c r="C1329" i="7"/>
  <c r="C1330" i="7"/>
  <c r="C1331" i="7"/>
  <c r="C1332" i="7"/>
  <c r="C1333" i="7"/>
  <c r="C1334" i="7"/>
  <c r="C1335" i="7"/>
  <c r="C1336" i="7"/>
  <c r="C1337" i="7"/>
  <c r="C1338" i="7"/>
  <c r="C1339" i="7"/>
  <c r="C1340" i="7"/>
  <c r="C1341" i="7"/>
  <c r="C1342" i="7"/>
  <c r="C1343" i="7"/>
  <c r="C1344" i="7"/>
  <c r="C1345" i="7"/>
  <c r="C1346" i="7"/>
  <c r="C1347" i="7"/>
  <c r="C1348" i="7"/>
  <c r="C1349" i="7"/>
  <c r="C1350" i="7"/>
  <c r="C1351" i="7"/>
  <c r="C1352" i="7"/>
  <c r="C1353" i="7"/>
  <c r="C1354" i="7"/>
  <c r="C1355" i="7"/>
  <c r="C1356" i="7"/>
  <c r="C1357" i="7"/>
  <c r="C1358" i="7"/>
  <c r="C1359" i="7"/>
  <c r="C1360" i="7"/>
  <c r="C1361" i="7"/>
  <c r="C1362" i="7"/>
  <c r="C1363" i="7"/>
  <c r="C1364" i="7"/>
  <c r="C1365" i="7"/>
  <c r="C1366" i="7"/>
  <c r="C1367" i="7"/>
  <c r="C1368" i="7"/>
  <c r="C1369" i="7"/>
  <c r="C1370" i="7"/>
  <c r="C1371" i="7"/>
  <c r="C1372" i="7"/>
  <c r="C1373" i="7"/>
  <c r="C1374" i="7"/>
  <c r="C1375" i="7"/>
  <c r="C1376" i="7"/>
  <c r="C1377" i="7"/>
  <c r="C1378" i="7"/>
  <c r="C1379" i="7"/>
  <c r="C1380" i="7"/>
  <c r="C1381" i="7"/>
  <c r="C1382" i="7"/>
  <c r="C1383" i="7"/>
  <c r="C1384" i="7"/>
  <c r="C1385" i="7"/>
  <c r="C1386" i="7"/>
  <c r="C1387" i="7"/>
  <c r="C1388" i="7"/>
  <c r="C1389" i="7"/>
  <c r="C1390" i="7"/>
  <c r="C1391" i="7"/>
  <c r="C1392" i="7"/>
  <c r="C1393" i="7"/>
  <c r="C1394" i="7"/>
  <c r="C1395" i="7"/>
  <c r="C1396" i="7"/>
  <c r="C1397" i="7"/>
  <c r="C1398" i="7"/>
  <c r="C1399" i="7"/>
  <c r="C1400" i="7"/>
  <c r="C1401" i="7"/>
  <c r="C1402" i="7"/>
  <c r="C1403" i="7"/>
  <c r="C1404" i="7"/>
  <c r="C1405" i="7"/>
  <c r="C1406" i="7"/>
  <c r="C1407" i="7"/>
  <c r="C1408" i="7"/>
  <c r="C1409" i="7"/>
  <c r="C1410" i="7"/>
  <c r="C1411" i="7"/>
  <c r="C1412" i="7"/>
  <c r="C1413" i="7"/>
  <c r="C1414" i="7"/>
  <c r="C1415" i="7"/>
  <c r="C1416" i="7"/>
  <c r="C1417" i="7"/>
  <c r="C1418" i="7"/>
  <c r="C1419" i="7"/>
  <c r="C1420" i="7"/>
  <c r="C1421" i="7"/>
  <c r="C1422" i="7"/>
  <c r="C1423" i="7"/>
  <c r="C1424" i="7"/>
  <c r="C1425" i="7"/>
  <c r="C1426" i="7"/>
  <c r="C1427" i="7"/>
  <c r="C1428" i="7"/>
  <c r="C1429" i="7"/>
  <c r="C1430" i="7"/>
  <c r="C1431" i="7"/>
  <c r="C1432" i="7"/>
  <c r="C1433" i="7"/>
  <c r="C1434" i="7"/>
  <c r="C1435" i="7"/>
  <c r="C1436" i="7"/>
  <c r="C1437" i="7"/>
  <c r="C1438" i="7"/>
  <c r="C1439" i="7"/>
  <c r="C1440" i="7"/>
  <c r="C1441" i="7"/>
  <c r="C1442" i="7"/>
  <c r="C1443" i="7"/>
  <c r="C1444" i="7"/>
  <c r="C1445" i="7"/>
  <c r="C1446" i="7"/>
  <c r="C1447" i="7"/>
  <c r="C1448" i="7"/>
  <c r="C1449" i="7"/>
  <c r="C1450" i="7"/>
  <c r="C1451" i="7"/>
  <c r="C1452" i="7"/>
  <c r="C1453" i="7"/>
  <c r="C1454" i="7"/>
  <c r="C1455" i="7"/>
  <c r="C1456" i="7"/>
  <c r="C1457" i="7"/>
  <c r="C1458" i="7"/>
  <c r="C1459" i="7"/>
  <c r="C1460" i="7"/>
  <c r="C1461" i="7"/>
  <c r="C1462" i="7"/>
  <c r="C1463" i="7"/>
  <c r="C1464" i="7"/>
  <c r="C1465" i="7"/>
  <c r="C1466" i="7"/>
  <c r="C1467" i="7"/>
  <c r="C1468" i="7"/>
  <c r="C1469" i="7"/>
  <c r="C1470" i="7"/>
  <c r="C1471" i="7"/>
  <c r="C1472" i="7"/>
  <c r="C1473" i="7"/>
  <c r="C1474" i="7"/>
  <c r="C1475" i="7"/>
  <c r="C1476" i="7"/>
  <c r="C1477" i="7"/>
  <c r="C1478" i="7"/>
  <c r="C1479" i="7"/>
  <c r="C1480" i="7"/>
  <c r="C1481" i="7"/>
  <c r="C1482" i="7"/>
  <c r="C1483" i="7"/>
  <c r="C1484" i="7"/>
  <c r="C1485" i="7"/>
  <c r="C1486" i="7"/>
  <c r="C1487" i="7"/>
  <c r="C1488" i="7"/>
  <c r="C1489" i="7"/>
  <c r="C1490" i="7"/>
  <c r="C1491" i="7"/>
  <c r="C1492" i="7"/>
  <c r="C1493" i="7"/>
  <c r="C1494" i="7"/>
  <c r="C1495" i="7"/>
  <c r="C1496" i="7"/>
  <c r="C1497" i="7"/>
  <c r="C1498" i="7"/>
  <c r="C1499" i="7"/>
  <c r="C1500" i="7"/>
  <c r="C1501" i="7"/>
  <c r="C1502" i="7"/>
  <c r="C1503" i="7"/>
  <c r="C1504" i="7"/>
  <c r="C1505" i="7"/>
  <c r="C1506" i="7"/>
  <c r="C1507" i="7"/>
  <c r="C1508" i="7"/>
  <c r="C1509" i="7"/>
  <c r="C1510" i="7"/>
  <c r="C1511" i="7"/>
  <c r="C1512" i="7"/>
  <c r="C1513" i="7"/>
  <c r="C1514" i="7"/>
  <c r="C1515" i="7"/>
  <c r="C1516" i="7"/>
  <c r="C1517" i="7"/>
  <c r="C1518" i="7"/>
  <c r="C1519" i="7"/>
  <c r="C1520" i="7"/>
  <c r="C1521" i="7"/>
  <c r="C1522" i="7"/>
  <c r="C1523" i="7"/>
  <c r="C1524" i="7"/>
  <c r="C1525" i="7"/>
  <c r="C1526" i="7"/>
  <c r="C1527" i="7"/>
  <c r="C1528" i="7"/>
  <c r="C1529" i="7"/>
  <c r="C1530" i="7"/>
  <c r="C1531" i="7"/>
  <c r="C1532" i="7"/>
  <c r="C1533" i="7"/>
  <c r="C1534" i="7"/>
  <c r="C1535" i="7"/>
  <c r="C1536" i="7"/>
  <c r="C1537" i="7"/>
  <c r="C1538" i="7"/>
  <c r="C1539" i="7"/>
  <c r="C1540" i="7"/>
  <c r="C1541" i="7"/>
  <c r="C1542" i="7"/>
  <c r="C1543" i="7"/>
  <c r="C1544" i="7"/>
  <c r="C1545" i="7"/>
  <c r="C1546" i="7"/>
  <c r="C1547" i="7"/>
  <c r="C1548" i="7"/>
  <c r="C1549" i="7"/>
  <c r="C1550" i="7"/>
  <c r="C1551" i="7"/>
  <c r="C1552" i="7"/>
  <c r="C1553" i="7"/>
  <c r="C1554" i="7"/>
  <c r="C1555" i="7"/>
  <c r="C1556" i="7"/>
  <c r="C1557" i="7"/>
  <c r="C1558" i="7"/>
  <c r="C1559" i="7"/>
  <c r="C1560" i="7"/>
  <c r="C1561" i="7"/>
  <c r="C1562" i="7"/>
  <c r="C1563" i="7"/>
  <c r="C1564" i="7"/>
  <c r="C1565" i="7"/>
  <c r="C1566" i="7"/>
  <c r="C1567" i="7"/>
  <c r="C1568" i="7"/>
  <c r="C1569" i="7"/>
  <c r="C1570" i="7"/>
  <c r="C1571" i="7"/>
  <c r="C1572" i="7"/>
  <c r="C1573" i="7"/>
  <c r="C1574" i="7"/>
  <c r="C1575" i="7"/>
  <c r="C1576" i="7"/>
  <c r="C1577" i="7"/>
  <c r="C1578" i="7"/>
  <c r="C1579" i="7"/>
  <c r="C1580" i="7"/>
  <c r="C1581" i="7"/>
  <c r="C1582" i="7"/>
  <c r="C1583" i="7"/>
  <c r="C1584" i="7"/>
  <c r="C1585" i="7"/>
  <c r="C1586" i="7"/>
  <c r="C1587" i="7"/>
  <c r="C1588" i="7"/>
  <c r="C1589" i="7"/>
  <c r="C1590" i="7"/>
  <c r="C1591" i="7"/>
  <c r="C1592" i="7"/>
  <c r="C1593" i="7"/>
  <c r="C1594" i="7"/>
  <c r="C1595" i="7"/>
  <c r="C1596" i="7"/>
  <c r="C1597" i="7"/>
  <c r="C1598" i="7"/>
  <c r="C1599" i="7"/>
  <c r="C1600" i="7"/>
  <c r="C1601" i="7"/>
  <c r="C1602" i="7"/>
  <c r="C1603" i="7"/>
  <c r="C1604" i="7"/>
  <c r="C1605" i="7"/>
  <c r="C1606" i="7"/>
  <c r="C1607" i="7"/>
  <c r="C1608" i="7"/>
  <c r="C1609" i="7"/>
  <c r="C1610" i="7"/>
  <c r="C1611" i="7"/>
  <c r="C1612" i="7"/>
  <c r="C1613" i="7"/>
  <c r="C1614" i="7"/>
  <c r="C1615" i="7"/>
  <c r="C1616" i="7"/>
  <c r="C1617" i="7"/>
  <c r="C1618" i="7"/>
  <c r="C1619" i="7"/>
  <c r="C1620" i="7"/>
  <c r="C1621" i="7"/>
  <c r="C1622" i="7"/>
  <c r="C1623" i="7"/>
  <c r="C1624" i="7"/>
  <c r="C1625" i="7"/>
  <c r="C1626" i="7"/>
  <c r="C1627" i="7"/>
  <c r="C1628" i="7"/>
  <c r="C1629" i="7"/>
  <c r="C1630" i="7"/>
  <c r="C1631" i="7"/>
  <c r="C1632" i="7"/>
  <c r="C1633" i="7"/>
  <c r="C1634" i="7"/>
  <c r="C1635" i="7"/>
  <c r="C1636" i="7"/>
  <c r="C1637" i="7"/>
  <c r="C1638" i="7"/>
  <c r="C1639" i="7"/>
  <c r="C1640" i="7"/>
  <c r="C1641" i="7"/>
  <c r="C1642" i="7"/>
  <c r="C1643" i="7"/>
  <c r="C1644" i="7"/>
  <c r="C1645" i="7"/>
  <c r="C1646" i="7"/>
  <c r="C1647" i="7"/>
  <c r="C1648" i="7"/>
  <c r="C1649" i="7"/>
  <c r="C1650" i="7"/>
  <c r="C1651" i="7"/>
  <c r="C1652" i="7"/>
  <c r="C1653" i="7"/>
  <c r="C1654" i="7"/>
  <c r="C1655" i="7"/>
  <c r="C1656" i="7"/>
  <c r="C1657" i="7"/>
  <c r="C1658" i="7"/>
  <c r="C1659" i="7"/>
  <c r="C1660" i="7"/>
  <c r="C1661" i="7"/>
  <c r="C1662" i="7"/>
  <c r="C1663" i="7"/>
  <c r="C1664" i="7"/>
  <c r="C1665" i="7"/>
  <c r="C1666" i="7"/>
  <c r="C1667" i="7"/>
  <c r="C1668" i="7"/>
  <c r="C1669" i="7"/>
  <c r="C1670" i="7"/>
  <c r="C1671" i="7"/>
  <c r="C1672" i="7"/>
  <c r="C1673" i="7"/>
  <c r="C1674" i="7"/>
  <c r="C1675" i="7"/>
  <c r="C1676" i="7"/>
  <c r="C1677" i="7"/>
  <c r="C1678" i="7"/>
  <c r="C1679" i="7"/>
  <c r="C1680" i="7"/>
  <c r="C1681" i="7"/>
  <c r="C1682" i="7"/>
  <c r="C1683" i="7"/>
  <c r="C1684" i="7"/>
  <c r="C1685" i="7"/>
  <c r="C1686" i="7"/>
  <c r="C1687" i="7"/>
  <c r="C1688" i="7"/>
  <c r="C1689" i="7"/>
  <c r="C1690" i="7"/>
  <c r="C1691" i="7"/>
  <c r="C1692" i="7"/>
  <c r="C1693" i="7"/>
  <c r="C1694" i="7"/>
  <c r="C1695" i="7"/>
  <c r="C1696" i="7"/>
  <c r="C1697" i="7"/>
  <c r="C1698" i="7"/>
  <c r="C1699" i="7"/>
  <c r="C1700" i="7"/>
  <c r="C1701" i="7"/>
  <c r="C1702" i="7"/>
  <c r="C1703" i="7"/>
  <c r="C1704" i="7"/>
  <c r="C1705" i="7"/>
  <c r="C1706" i="7"/>
  <c r="C1707" i="7"/>
  <c r="C1708" i="7"/>
  <c r="C1709" i="7"/>
  <c r="C1710" i="7"/>
  <c r="C1711" i="7"/>
  <c r="C1712" i="7"/>
  <c r="C1713" i="7"/>
  <c r="C1714" i="7"/>
  <c r="C1715" i="7"/>
  <c r="C1716" i="7"/>
  <c r="C1717" i="7"/>
  <c r="C1718" i="7"/>
  <c r="C1719" i="7"/>
  <c r="C1720" i="7"/>
  <c r="C1721" i="7"/>
  <c r="C1722" i="7"/>
  <c r="C1723" i="7"/>
  <c r="C1724" i="7"/>
  <c r="C1725" i="7"/>
  <c r="C1726" i="7"/>
  <c r="C1727" i="7"/>
  <c r="C1728" i="7"/>
  <c r="C1729" i="7"/>
  <c r="C1730" i="7"/>
  <c r="C1731" i="7"/>
  <c r="C1732" i="7"/>
  <c r="C1733" i="7"/>
  <c r="C1734" i="7"/>
  <c r="C1735" i="7"/>
  <c r="C1736" i="7"/>
  <c r="C1737" i="7"/>
  <c r="C1738" i="7"/>
  <c r="C1739" i="7"/>
  <c r="C1740" i="7"/>
  <c r="C1741" i="7"/>
  <c r="C1742" i="7"/>
  <c r="C1743" i="7"/>
  <c r="C1744" i="7"/>
  <c r="C1745" i="7"/>
  <c r="C1746" i="7"/>
  <c r="C1747" i="7"/>
  <c r="C1748" i="7"/>
  <c r="C1749" i="7"/>
  <c r="C1750" i="7"/>
  <c r="C1751" i="7"/>
  <c r="C1752" i="7"/>
  <c r="C1753" i="7"/>
  <c r="C1754" i="7"/>
  <c r="C1755" i="7"/>
  <c r="C1756" i="7"/>
  <c r="C1757" i="7"/>
  <c r="C1758" i="7"/>
  <c r="C1759" i="7"/>
  <c r="C1760" i="7"/>
  <c r="C1761" i="7"/>
  <c r="C1762" i="7"/>
  <c r="C1763" i="7"/>
  <c r="C1764" i="7"/>
  <c r="C1765" i="7"/>
  <c r="C1766" i="7"/>
  <c r="C1767" i="7"/>
  <c r="C1768" i="7"/>
  <c r="C1769" i="7"/>
  <c r="C1770" i="7"/>
  <c r="C1771" i="7"/>
  <c r="C1772" i="7"/>
  <c r="C1773" i="7"/>
  <c r="C1774" i="7"/>
  <c r="C1775" i="7"/>
  <c r="C1776" i="7"/>
  <c r="C1777" i="7"/>
  <c r="C1778" i="7"/>
  <c r="C1779" i="7"/>
  <c r="C1780" i="7"/>
  <c r="C1781" i="7"/>
  <c r="C1782" i="7"/>
  <c r="C1783" i="7"/>
  <c r="C1784" i="7"/>
  <c r="C1785" i="7"/>
  <c r="C1786" i="7"/>
  <c r="C1787" i="7"/>
  <c r="C1788" i="7"/>
  <c r="C1789" i="7"/>
  <c r="C1790" i="7"/>
  <c r="C1791" i="7"/>
  <c r="C1792" i="7"/>
  <c r="C1793" i="7"/>
  <c r="C1794" i="7"/>
  <c r="C1795" i="7"/>
  <c r="C1796" i="7"/>
  <c r="C1797" i="7"/>
  <c r="C1798" i="7"/>
  <c r="C1799" i="7"/>
  <c r="C1800" i="7"/>
  <c r="C1801" i="7"/>
  <c r="C1802" i="7"/>
  <c r="C1803" i="7"/>
  <c r="C1804" i="7"/>
  <c r="C1805" i="7"/>
  <c r="C1806" i="7"/>
  <c r="C1807" i="7"/>
  <c r="C1808" i="7"/>
  <c r="C1809" i="7"/>
  <c r="C1810" i="7"/>
  <c r="C1811" i="7"/>
  <c r="C1812" i="7"/>
  <c r="C1813" i="7"/>
  <c r="C1814" i="7"/>
  <c r="C1815" i="7"/>
  <c r="C1816" i="7"/>
  <c r="C1817" i="7"/>
  <c r="C1818" i="7"/>
  <c r="C1819" i="7"/>
  <c r="C1820" i="7"/>
  <c r="C1821" i="7"/>
  <c r="C1822" i="7"/>
  <c r="C1823" i="7"/>
  <c r="C1824" i="7"/>
  <c r="C1825" i="7"/>
  <c r="C1826" i="7"/>
  <c r="C1827" i="7"/>
  <c r="C1828" i="7"/>
  <c r="C1829" i="7"/>
  <c r="C1830" i="7"/>
  <c r="C1831" i="7"/>
  <c r="C1832" i="7"/>
  <c r="C1833" i="7"/>
  <c r="C1834" i="7"/>
  <c r="C1835" i="7"/>
  <c r="C1836" i="7"/>
  <c r="C1837" i="7"/>
  <c r="C1838" i="7"/>
  <c r="C1839" i="7"/>
  <c r="C1840" i="7"/>
  <c r="C1841" i="7"/>
  <c r="C1842" i="7"/>
  <c r="C1843" i="7"/>
  <c r="C1844" i="7"/>
  <c r="C1845" i="7"/>
  <c r="C1846" i="7"/>
  <c r="C1847" i="7"/>
  <c r="C1848" i="7"/>
  <c r="C1849" i="7"/>
  <c r="C1850" i="7"/>
  <c r="C1851" i="7"/>
  <c r="C1852" i="7"/>
  <c r="C1853" i="7"/>
  <c r="C1854" i="7"/>
  <c r="C1855" i="7"/>
  <c r="C1856" i="7"/>
  <c r="C1857" i="7"/>
  <c r="C1858" i="7"/>
  <c r="C1859" i="7"/>
  <c r="C1860" i="7"/>
  <c r="C1861" i="7"/>
  <c r="C1862" i="7"/>
  <c r="C1863" i="7"/>
  <c r="C1864" i="7"/>
  <c r="C1865" i="7"/>
  <c r="C1866" i="7"/>
  <c r="C1867" i="7"/>
  <c r="C1868" i="7"/>
  <c r="C1869" i="7"/>
  <c r="C1870" i="7"/>
  <c r="C1871" i="7"/>
  <c r="C1872" i="7"/>
  <c r="C1873" i="7"/>
  <c r="C1874" i="7"/>
  <c r="C1875" i="7"/>
  <c r="C1876" i="7"/>
  <c r="C1877" i="7"/>
  <c r="C1878" i="7"/>
  <c r="C1879" i="7"/>
  <c r="C1880" i="7"/>
  <c r="C1881" i="7"/>
  <c r="C1882" i="7"/>
  <c r="C1883" i="7"/>
  <c r="C1884" i="7"/>
  <c r="C1885" i="7"/>
  <c r="C1886" i="7"/>
  <c r="C1887" i="7"/>
  <c r="C1888" i="7"/>
  <c r="C1889" i="7"/>
  <c r="C1890" i="7"/>
  <c r="C1891" i="7"/>
  <c r="C1892" i="7"/>
  <c r="C1893" i="7"/>
  <c r="C1894" i="7"/>
  <c r="C1895" i="7"/>
  <c r="C1896" i="7"/>
  <c r="C1897" i="7"/>
  <c r="C1898" i="7"/>
  <c r="C1899" i="7"/>
  <c r="C1900" i="7"/>
  <c r="C1901" i="7"/>
  <c r="C1902" i="7"/>
  <c r="C1903" i="7"/>
  <c r="C1904" i="7"/>
  <c r="C1905" i="7"/>
  <c r="C1906" i="7"/>
  <c r="C1907" i="7"/>
  <c r="C1908" i="7"/>
  <c r="C1909" i="7"/>
  <c r="C1910" i="7"/>
  <c r="C1911" i="7"/>
  <c r="C1912" i="7"/>
  <c r="C1913" i="7"/>
  <c r="C1914" i="7"/>
  <c r="C1915" i="7"/>
  <c r="C1916" i="7"/>
  <c r="C1917" i="7"/>
  <c r="C1918" i="7"/>
  <c r="C1919" i="7"/>
  <c r="C1920" i="7"/>
  <c r="C1921" i="7"/>
  <c r="C1922" i="7"/>
  <c r="C1923" i="7"/>
  <c r="C1924" i="7"/>
  <c r="C1925" i="7"/>
  <c r="C1926" i="7"/>
  <c r="C1927" i="7"/>
  <c r="C1928" i="7"/>
  <c r="C1929" i="7"/>
  <c r="C1930" i="7"/>
  <c r="C1931" i="7"/>
  <c r="C1932" i="7"/>
  <c r="C1933" i="7"/>
  <c r="C1934" i="7"/>
  <c r="C1935" i="7"/>
  <c r="C1936" i="7"/>
  <c r="C1937" i="7"/>
  <c r="C1938" i="7"/>
  <c r="C1939" i="7"/>
  <c r="C1940" i="7"/>
  <c r="C1941" i="7"/>
  <c r="C1942" i="7"/>
  <c r="C1943" i="7"/>
  <c r="C1944" i="7"/>
  <c r="C1945" i="7"/>
  <c r="C1946" i="7"/>
  <c r="C1947" i="7"/>
  <c r="C1948" i="7"/>
  <c r="C1949" i="7"/>
  <c r="C1950" i="7"/>
  <c r="C1951" i="7"/>
  <c r="C1952" i="7"/>
  <c r="C1953" i="7"/>
  <c r="C1954" i="7"/>
  <c r="C1955" i="7"/>
  <c r="C1956" i="7"/>
  <c r="C1957" i="7"/>
  <c r="C1958" i="7"/>
  <c r="C1959" i="7"/>
  <c r="C1960" i="7"/>
  <c r="C1961" i="7"/>
  <c r="C1962" i="7"/>
  <c r="C1963" i="7"/>
  <c r="C1964" i="7"/>
  <c r="C1965" i="7"/>
  <c r="C1966" i="7"/>
  <c r="C1967" i="7"/>
  <c r="C1968" i="7"/>
  <c r="C1969" i="7"/>
  <c r="C1970" i="7"/>
  <c r="C1971" i="7"/>
  <c r="C1972" i="7"/>
  <c r="C1973" i="7"/>
  <c r="C1974" i="7"/>
  <c r="C1975" i="7"/>
  <c r="C1976" i="7"/>
  <c r="C1977" i="7"/>
  <c r="C1978" i="7"/>
  <c r="C1979" i="7"/>
  <c r="C1980" i="7"/>
  <c r="C1981" i="7"/>
  <c r="C1982" i="7"/>
  <c r="C1983" i="7"/>
  <c r="C1984" i="7"/>
  <c r="C1985" i="7"/>
  <c r="C1986" i="7"/>
  <c r="C1987" i="7"/>
  <c r="C1988" i="7"/>
  <c r="C1989" i="7"/>
  <c r="C1990" i="7"/>
  <c r="C1991" i="7"/>
  <c r="C1992" i="7"/>
  <c r="C1993" i="7"/>
  <c r="C1994" i="7"/>
  <c r="C1995" i="7"/>
  <c r="C1996" i="7"/>
  <c r="C1997" i="7"/>
  <c r="C1998" i="7"/>
  <c r="C1999" i="7"/>
  <c r="C2000" i="7"/>
  <c r="C2001" i="7"/>
  <c r="C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7" i="7"/>
  <c r="B978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1001" i="7"/>
  <c r="B1002" i="7"/>
  <c r="B1003" i="7"/>
  <c r="B1004" i="7"/>
  <c r="B1005" i="7"/>
  <c r="B1006" i="7"/>
  <c r="B1007" i="7"/>
  <c r="B1008" i="7"/>
  <c r="B1009" i="7"/>
  <c r="B1010" i="7"/>
  <c r="B1011" i="7"/>
  <c r="B1012" i="7"/>
  <c r="B1013" i="7"/>
  <c r="B1014" i="7"/>
  <c r="B1015" i="7"/>
  <c r="B1016" i="7"/>
  <c r="B1017" i="7"/>
  <c r="B1018" i="7"/>
  <c r="B1019" i="7"/>
  <c r="B1020" i="7"/>
  <c r="B1021" i="7"/>
  <c r="B1022" i="7"/>
  <c r="B1023" i="7"/>
  <c r="B1024" i="7"/>
  <c r="B1025" i="7"/>
  <c r="B1026" i="7"/>
  <c r="B1027" i="7"/>
  <c r="B1028" i="7"/>
  <c r="B1029" i="7"/>
  <c r="B1030" i="7"/>
  <c r="B1031" i="7"/>
  <c r="B1032" i="7"/>
  <c r="B1033" i="7"/>
  <c r="B1034" i="7"/>
  <c r="B1035" i="7"/>
  <c r="B1036" i="7"/>
  <c r="B1037" i="7"/>
  <c r="B1038" i="7"/>
  <c r="B1039" i="7"/>
  <c r="B1040" i="7"/>
  <c r="B1041" i="7"/>
  <c r="B1042" i="7"/>
  <c r="B1043" i="7"/>
  <c r="B1044" i="7"/>
  <c r="B1045" i="7"/>
  <c r="B1046" i="7"/>
  <c r="B1047" i="7"/>
  <c r="B1048" i="7"/>
  <c r="B1049" i="7"/>
  <c r="B1050" i="7"/>
  <c r="B1051" i="7"/>
  <c r="B1052" i="7"/>
  <c r="B1053" i="7"/>
  <c r="B1054" i="7"/>
  <c r="B1055" i="7"/>
  <c r="B1056" i="7"/>
  <c r="B1057" i="7"/>
  <c r="B1058" i="7"/>
  <c r="B1059" i="7"/>
  <c r="B1060" i="7"/>
  <c r="B1061" i="7"/>
  <c r="B1062" i="7"/>
  <c r="B1063" i="7"/>
  <c r="B1064" i="7"/>
  <c r="B1065" i="7"/>
  <c r="B1066" i="7"/>
  <c r="B1067" i="7"/>
  <c r="B1068" i="7"/>
  <c r="B1069" i="7"/>
  <c r="B1070" i="7"/>
  <c r="B1071" i="7"/>
  <c r="B1072" i="7"/>
  <c r="B1073" i="7"/>
  <c r="B1074" i="7"/>
  <c r="B1075" i="7"/>
  <c r="B1076" i="7"/>
  <c r="B1077" i="7"/>
  <c r="B1078" i="7"/>
  <c r="B1079" i="7"/>
  <c r="B1080" i="7"/>
  <c r="B1081" i="7"/>
  <c r="B1082" i="7"/>
  <c r="B1083" i="7"/>
  <c r="B1084" i="7"/>
  <c r="B1085" i="7"/>
  <c r="B1086" i="7"/>
  <c r="B1087" i="7"/>
  <c r="B1088" i="7"/>
  <c r="B1089" i="7"/>
  <c r="B1090" i="7"/>
  <c r="B1091" i="7"/>
  <c r="B1092" i="7"/>
  <c r="B1093" i="7"/>
  <c r="B1094" i="7"/>
  <c r="B1095" i="7"/>
  <c r="B1096" i="7"/>
  <c r="B1097" i="7"/>
  <c r="B1098" i="7"/>
  <c r="B1099" i="7"/>
  <c r="B1100" i="7"/>
  <c r="B1101" i="7"/>
  <c r="B1102" i="7"/>
  <c r="B1103" i="7"/>
  <c r="B1104" i="7"/>
  <c r="B1105" i="7"/>
  <c r="B1106" i="7"/>
  <c r="B1107" i="7"/>
  <c r="B1108" i="7"/>
  <c r="B1109" i="7"/>
  <c r="B1110" i="7"/>
  <c r="B1111" i="7"/>
  <c r="B1112" i="7"/>
  <c r="B1113" i="7"/>
  <c r="B1114" i="7"/>
  <c r="B1115" i="7"/>
  <c r="B1116" i="7"/>
  <c r="B1117" i="7"/>
  <c r="B1118" i="7"/>
  <c r="B1119" i="7"/>
  <c r="B1120" i="7"/>
  <c r="B1121" i="7"/>
  <c r="B1122" i="7"/>
  <c r="B1123" i="7"/>
  <c r="B1124" i="7"/>
  <c r="B1125" i="7"/>
  <c r="B1126" i="7"/>
  <c r="B1127" i="7"/>
  <c r="B1128" i="7"/>
  <c r="B1129" i="7"/>
  <c r="B1130" i="7"/>
  <c r="B1131" i="7"/>
  <c r="B1132" i="7"/>
  <c r="B1133" i="7"/>
  <c r="B1134" i="7"/>
  <c r="B1135" i="7"/>
  <c r="B1136" i="7"/>
  <c r="B1137" i="7"/>
  <c r="B1138" i="7"/>
  <c r="B1139" i="7"/>
  <c r="B1140" i="7"/>
  <c r="B1141" i="7"/>
  <c r="B1142" i="7"/>
  <c r="B1143" i="7"/>
  <c r="B1144" i="7"/>
  <c r="B1145" i="7"/>
  <c r="B1146" i="7"/>
  <c r="B1147" i="7"/>
  <c r="B1148" i="7"/>
  <c r="B1149" i="7"/>
  <c r="B1150" i="7"/>
  <c r="B1151" i="7"/>
  <c r="B1152" i="7"/>
  <c r="B1153" i="7"/>
  <c r="B1154" i="7"/>
  <c r="B1155" i="7"/>
  <c r="B1156" i="7"/>
  <c r="B1157" i="7"/>
  <c r="B1158" i="7"/>
  <c r="B1159" i="7"/>
  <c r="B1160" i="7"/>
  <c r="B1161" i="7"/>
  <c r="B1162" i="7"/>
  <c r="B1163" i="7"/>
  <c r="B1164" i="7"/>
  <c r="B1165" i="7"/>
  <c r="B1166" i="7"/>
  <c r="B1167" i="7"/>
  <c r="B1168" i="7"/>
  <c r="B1169" i="7"/>
  <c r="B1170" i="7"/>
  <c r="B1171" i="7"/>
  <c r="B1172" i="7"/>
  <c r="B1173" i="7"/>
  <c r="B1174" i="7"/>
  <c r="B1175" i="7"/>
  <c r="B1176" i="7"/>
  <c r="B1177" i="7"/>
  <c r="B1178" i="7"/>
  <c r="B1179" i="7"/>
  <c r="B1180" i="7"/>
  <c r="B1181" i="7"/>
  <c r="B1182" i="7"/>
  <c r="B1183" i="7"/>
  <c r="B1184" i="7"/>
  <c r="B1185" i="7"/>
  <c r="B1186" i="7"/>
  <c r="B1187" i="7"/>
  <c r="B1188" i="7"/>
  <c r="B1189" i="7"/>
  <c r="B1190" i="7"/>
  <c r="B1191" i="7"/>
  <c r="B1192" i="7"/>
  <c r="B1193" i="7"/>
  <c r="B1194" i="7"/>
  <c r="B1195" i="7"/>
  <c r="B1196" i="7"/>
  <c r="B1197" i="7"/>
  <c r="B1198" i="7"/>
  <c r="B1199" i="7"/>
  <c r="B1200" i="7"/>
  <c r="B1201" i="7"/>
  <c r="B1202" i="7"/>
  <c r="B1203" i="7"/>
  <c r="B1204" i="7"/>
  <c r="B1205" i="7"/>
  <c r="B1206" i="7"/>
  <c r="B1207" i="7"/>
  <c r="B1208" i="7"/>
  <c r="B1209" i="7"/>
  <c r="B1210" i="7"/>
  <c r="B1211" i="7"/>
  <c r="B1212" i="7"/>
  <c r="B1213" i="7"/>
  <c r="B1214" i="7"/>
  <c r="B1215" i="7"/>
  <c r="B1216" i="7"/>
  <c r="B1217" i="7"/>
  <c r="B1218" i="7"/>
  <c r="B1219" i="7"/>
  <c r="B1220" i="7"/>
  <c r="B1221" i="7"/>
  <c r="B1222" i="7"/>
  <c r="B1223" i="7"/>
  <c r="B1224" i="7"/>
  <c r="B1225" i="7"/>
  <c r="B1226" i="7"/>
  <c r="B1227" i="7"/>
  <c r="B1228" i="7"/>
  <c r="B1229" i="7"/>
  <c r="B1230" i="7"/>
  <c r="B1231" i="7"/>
  <c r="B1232" i="7"/>
  <c r="B1233" i="7"/>
  <c r="B1234" i="7"/>
  <c r="B1235" i="7"/>
  <c r="B1236" i="7"/>
  <c r="B1237" i="7"/>
  <c r="B1238" i="7"/>
  <c r="B1239" i="7"/>
  <c r="B1240" i="7"/>
  <c r="B1241" i="7"/>
  <c r="B1242" i="7"/>
  <c r="B1243" i="7"/>
  <c r="B1244" i="7"/>
  <c r="B1245" i="7"/>
  <c r="B1246" i="7"/>
  <c r="B1247" i="7"/>
  <c r="B1248" i="7"/>
  <c r="B1249" i="7"/>
  <c r="B1250" i="7"/>
  <c r="B1251" i="7"/>
  <c r="B1252" i="7"/>
  <c r="B1253" i="7"/>
  <c r="B1254" i="7"/>
  <c r="B1255" i="7"/>
  <c r="B1256" i="7"/>
  <c r="B1257" i="7"/>
  <c r="B1258" i="7"/>
  <c r="B1259" i="7"/>
  <c r="B1260" i="7"/>
  <c r="B1261" i="7"/>
  <c r="B1262" i="7"/>
  <c r="B1263" i="7"/>
  <c r="B1264" i="7"/>
  <c r="B1265" i="7"/>
  <c r="B1266" i="7"/>
  <c r="B1267" i="7"/>
  <c r="B1268" i="7"/>
  <c r="B1269" i="7"/>
  <c r="B1270" i="7"/>
  <c r="B1271" i="7"/>
  <c r="B1272" i="7"/>
  <c r="B1273" i="7"/>
  <c r="B1274" i="7"/>
  <c r="B1275" i="7"/>
  <c r="B1276" i="7"/>
  <c r="B1277" i="7"/>
  <c r="B1278" i="7"/>
  <c r="B1279" i="7"/>
  <c r="B1280" i="7"/>
  <c r="B1281" i="7"/>
  <c r="B1282" i="7"/>
  <c r="B1283" i="7"/>
  <c r="B1284" i="7"/>
  <c r="B1285" i="7"/>
  <c r="B1286" i="7"/>
  <c r="B1287" i="7"/>
  <c r="B1288" i="7"/>
  <c r="B1289" i="7"/>
  <c r="B1290" i="7"/>
  <c r="B1291" i="7"/>
  <c r="B1292" i="7"/>
  <c r="B1293" i="7"/>
  <c r="B1294" i="7"/>
  <c r="B1295" i="7"/>
  <c r="B1296" i="7"/>
  <c r="B1297" i="7"/>
  <c r="B1298" i="7"/>
  <c r="B1299" i="7"/>
  <c r="B1300" i="7"/>
  <c r="B1301" i="7"/>
  <c r="B1302" i="7"/>
  <c r="B1303" i="7"/>
  <c r="B1304" i="7"/>
  <c r="B1305" i="7"/>
  <c r="B1306" i="7"/>
  <c r="B1307" i="7"/>
  <c r="B1308" i="7"/>
  <c r="B1309" i="7"/>
  <c r="B1310" i="7"/>
  <c r="B1311" i="7"/>
  <c r="B1312" i="7"/>
  <c r="B1313" i="7"/>
  <c r="B1314" i="7"/>
  <c r="B1315" i="7"/>
  <c r="B1316" i="7"/>
  <c r="B1317" i="7"/>
  <c r="B1318" i="7"/>
  <c r="B1319" i="7"/>
  <c r="B1320" i="7"/>
  <c r="B1321" i="7"/>
  <c r="B1322" i="7"/>
  <c r="B1323" i="7"/>
  <c r="B1324" i="7"/>
  <c r="B1325" i="7"/>
  <c r="B1326" i="7"/>
  <c r="B1327" i="7"/>
  <c r="B1328" i="7"/>
  <c r="B1329" i="7"/>
  <c r="B1330" i="7"/>
  <c r="B1331" i="7"/>
  <c r="B1332" i="7"/>
  <c r="B1333" i="7"/>
  <c r="B1334" i="7"/>
  <c r="B1335" i="7"/>
  <c r="B1336" i="7"/>
  <c r="B1337" i="7"/>
  <c r="B1338" i="7"/>
  <c r="B1339" i="7"/>
  <c r="B1340" i="7"/>
  <c r="B1341" i="7"/>
  <c r="B1342" i="7"/>
  <c r="B1343" i="7"/>
  <c r="B1344" i="7"/>
  <c r="B1345" i="7"/>
  <c r="B1346" i="7"/>
  <c r="B1347" i="7"/>
  <c r="B1348" i="7"/>
  <c r="B1349" i="7"/>
  <c r="B1350" i="7"/>
  <c r="B1351" i="7"/>
  <c r="B1352" i="7"/>
  <c r="B1353" i="7"/>
  <c r="B1354" i="7"/>
  <c r="B1355" i="7"/>
  <c r="B1356" i="7"/>
  <c r="B1357" i="7"/>
  <c r="B1358" i="7"/>
  <c r="B1359" i="7"/>
  <c r="B1360" i="7"/>
  <c r="B1361" i="7"/>
  <c r="B1362" i="7"/>
  <c r="B1363" i="7"/>
  <c r="B1364" i="7"/>
  <c r="B1365" i="7"/>
  <c r="B1366" i="7"/>
  <c r="B1367" i="7"/>
  <c r="B1368" i="7"/>
  <c r="B1369" i="7"/>
  <c r="B1370" i="7"/>
  <c r="B1371" i="7"/>
  <c r="B1372" i="7"/>
  <c r="B1373" i="7"/>
  <c r="B1374" i="7"/>
  <c r="B1375" i="7"/>
  <c r="B1376" i="7"/>
  <c r="B1377" i="7"/>
  <c r="B1378" i="7"/>
  <c r="B1379" i="7"/>
  <c r="B1380" i="7"/>
  <c r="B1381" i="7"/>
  <c r="B1382" i="7"/>
  <c r="B1383" i="7"/>
  <c r="B1384" i="7"/>
  <c r="B1385" i="7"/>
  <c r="B1386" i="7"/>
  <c r="B1387" i="7"/>
  <c r="B1388" i="7"/>
  <c r="B1389" i="7"/>
  <c r="B1390" i="7"/>
  <c r="B1391" i="7"/>
  <c r="B1392" i="7"/>
  <c r="B1393" i="7"/>
  <c r="B1394" i="7"/>
  <c r="B1395" i="7"/>
  <c r="B1396" i="7"/>
  <c r="B1397" i="7"/>
  <c r="B1398" i="7"/>
  <c r="B1399" i="7"/>
  <c r="B1400" i="7"/>
  <c r="B1401" i="7"/>
  <c r="B1402" i="7"/>
  <c r="B1403" i="7"/>
  <c r="B1404" i="7"/>
  <c r="B1405" i="7"/>
  <c r="B1406" i="7"/>
  <c r="B1407" i="7"/>
  <c r="B1408" i="7"/>
  <c r="B1409" i="7"/>
  <c r="B1410" i="7"/>
  <c r="B1411" i="7"/>
  <c r="B1412" i="7"/>
  <c r="B1413" i="7"/>
  <c r="B1414" i="7"/>
  <c r="B1415" i="7"/>
  <c r="B1416" i="7"/>
  <c r="B1417" i="7"/>
  <c r="B1418" i="7"/>
  <c r="B1419" i="7"/>
  <c r="B1420" i="7"/>
  <c r="B1421" i="7"/>
  <c r="B1422" i="7"/>
  <c r="B1423" i="7"/>
  <c r="B1424" i="7"/>
  <c r="B1425" i="7"/>
  <c r="B1426" i="7"/>
  <c r="B1427" i="7"/>
  <c r="B1428" i="7"/>
  <c r="B1429" i="7"/>
  <c r="B1430" i="7"/>
  <c r="B1431" i="7"/>
  <c r="B1432" i="7"/>
  <c r="B1433" i="7"/>
  <c r="B1434" i="7"/>
  <c r="B1435" i="7"/>
  <c r="B1436" i="7"/>
  <c r="B1437" i="7"/>
  <c r="B1438" i="7"/>
  <c r="B1439" i="7"/>
  <c r="B1440" i="7"/>
  <c r="B1441" i="7"/>
  <c r="B1442" i="7"/>
  <c r="B1443" i="7"/>
  <c r="B1444" i="7"/>
  <c r="B1445" i="7"/>
  <c r="B1446" i="7"/>
  <c r="B1447" i="7"/>
  <c r="B1448" i="7"/>
  <c r="B1449" i="7"/>
  <c r="B1450" i="7"/>
  <c r="B1451" i="7"/>
  <c r="B1452" i="7"/>
  <c r="B1453" i="7"/>
  <c r="B1454" i="7"/>
  <c r="B1455" i="7"/>
  <c r="B1456" i="7"/>
  <c r="B1457" i="7"/>
  <c r="B1458" i="7"/>
  <c r="B1459" i="7"/>
  <c r="B1460" i="7"/>
  <c r="B1461" i="7"/>
  <c r="B1462" i="7"/>
  <c r="B1463" i="7"/>
  <c r="B1464" i="7"/>
  <c r="B1465" i="7"/>
  <c r="B1466" i="7"/>
  <c r="B1467" i="7"/>
  <c r="B1468" i="7"/>
  <c r="B1469" i="7"/>
  <c r="B1470" i="7"/>
  <c r="B1471" i="7"/>
  <c r="B1472" i="7"/>
  <c r="B1473" i="7"/>
  <c r="B1474" i="7"/>
  <c r="B1475" i="7"/>
  <c r="B1476" i="7"/>
  <c r="B1477" i="7"/>
  <c r="B1478" i="7"/>
  <c r="B1479" i="7"/>
  <c r="B1480" i="7"/>
  <c r="B1481" i="7"/>
  <c r="B1482" i="7"/>
  <c r="B1483" i="7"/>
  <c r="B1484" i="7"/>
  <c r="B1485" i="7"/>
  <c r="B1486" i="7"/>
  <c r="B1487" i="7"/>
  <c r="B1488" i="7"/>
  <c r="B1489" i="7"/>
  <c r="B1490" i="7"/>
  <c r="B1491" i="7"/>
  <c r="B1492" i="7"/>
  <c r="B1493" i="7"/>
  <c r="B1494" i="7"/>
  <c r="B1495" i="7"/>
  <c r="B1496" i="7"/>
  <c r="B1497" i="7"/>
  <c r="B1498" i="7"/>
  <c r="B1499" i="7"/>
  <c r="B1500" i="7"/>
  <c r="B1501" i="7"/>
  <c r="B1502" i="7"/>
  <c r="B1503" i="7"/>
  <c r="B1504" i="7"/>
  <c r="B1505" i="7"/>
  <c r="B1506" i="7"/>
  <c r="B1507" i="7"/>
  <c r="B1508" i="7"/>
  <c r="B1509" i="7"/>
  <c r="B1510" i="7"/>
  <c r="B1511" i="7"/>
  <c r="B1512" i="7"/>
  <c r="B1513" i="7"/>
  <c r="B1514" i="7"/>
  <c r="B1515" i="7"/>
  <c r="B1516" i="7"/>
  <c r="B1517" i="7"/>
  <c r="B1518" i="7"/>
  <c r="B1519" i="7"/>
  <c r="B1520" i="7"/>
  <c r="B1521" i="7"/>
  <c r="B1522" i="7"/>
  <c r="B1523" i="7"/>
  <c r="B1524" i="7"/>
  <c r="B1525" i="7"/>
  <c r="B1526" i="7"/>
  <c r="B1527" i="7"/>
  <c r="B1528" i="7"/>
  <c r="B1529" i="7"/>
  <c r="B1530" i="7"/>
  <c r="B1531" i="7"/>
  <c r="B1532" i="7"/>
  <c r="B1533" i="7"/>
  <c r="B1534" i="7"/>
  <c r="B1535" i="7"/>
  <c r="B1536" i="7"/>
  <c r="B1537" i="7"/>
  <c r="B1538" i="7"/>
  <c r="B1539" i="7"/>
  <c r="B1540" i="7"/>
  <c r="B1541" i="7"/>
  <c r="B1542" i="7"/>
  <c r="B1543" i="7"/>
  <c r="B1544" i="7"/>
  <c r="B1545" i="7"/>
  <c r="B1546" i="7"/>
  <c r="B1547" i="7"/>
  <c r="B1548" i="7"/>
  <c r="B1549" i="7"/>
  <c r="B1550" i="7"/>
  <c r="B1551" i="7"/>
  <c r="B1552" i="7"/>
  <c r="B1553" i="7"/>
  <c r="B1554" i="7"/>
  <c r="B1555" i="7"/>
  <c r="B1556" i="7"/>
  <c r="B1557" i="7"/>
  <c r="B1558" i="7"/>
  <c r="B1559" i="7"/>
  <c r="B1560" i="7"/>
  <c r="B1561" i="7"/>
  <c r="B1562" i="7"/>
  <c r="B1563" i="7"/>
  <c r="B1564" i="7"/>
  <c r="B1565" i="7"/>
  <c r="B1566" i="7"/>
  <c r="B1567" i="7"/>
  <c r="B1568" i="7"/>
  <c r="B1569" i="7"/>
  <c r="B1570" i="7"/>
  <c r="B1571" i="7"/>
  <c r="B1572" i="7"/>
  <c r="B1573" i="7"/>
  <c r="B1574" i="7"/>
  <c r="B1575" i="7"/>
  <c r="B1576" i="7"/>
  <c r="B1577" i="7"/>
  <c r="B1578" i="7"/>
  <c r="B1579" i="7"/>
  <c r="B1580" i="7"/>
  <c r="B1581" i="7"/>
  <c r="B1582" i="7"/>
  <c r="B1583" i="7"/>
  <c r="B1584" i="7"/>
  <c r="B1585" i="7"/>
  <c r="B1586" i="7"/>
  <c r="B1587" i="7"/>
  <c r="B1588" i="7"/>
  <c r="B1589" i="7"/>
  <c r="B1590" i="7"/>
  <c r="B1591" i="7"/>
  <c r="B1592" i="7"/>
  <c r="B1593" i="7"/>
  <c r="B1594" i="7"/>
  <c r="B1595" i="7"/>
  <c r="B1596" i="7"/>
  <c r="B1597" i="7"/>
  <c r="B1598" i="7"/>
  <c r="B1599" i="7"/>
  <c r="B1600" i="7"/>
  <c r="B1601" i="7"/>
  <c r="B1602" i="7"/>
  <c r="B1603" i="7"/>
  <c r="B1604" i="7"/>
  <c r="B1605" i="7"/>
  <c r="B1606" i="7"/>
  <c r="B1607" i="7"/>
  <c r="B1608" i="7"/>
  <c r="B1609" i="7"/>
  <c r="B1610" i="7"/>
  <c r="B1611" i="7"/>
  <c r="B1612" i="7"/>
  <c r="B1613" i="7"/>
  <c r="B1614" i="7"/>
  <c r="B1615" i="7"/>
  <c r="B1616" i="7"/>
  <c r="B1617" i="7"/>
  <c r="B1618" i="7"/>
  <c r="B1619" i="7"/>
  <c r="B1620" i="7"/>
  <c r="B1621" i="7"/>
  <c r="B1622" i="7"/>
  <c r="B1623" i="7"/>
  <c r="B1624" i="7"/>
  <c r="B1625" i="7"/>
  <c r="B1626" i="7"/>
  <c r="B1627" i="7"/>
  <c r="B1628" i="7"/>
  <c r="B1629" i="7"/>
  <c r="B1630" i="7"/>
  <c r="B1631" i="7"/>
  <c r="B1632" i="7"/>
  <c r="B1633" i="7"/>
  <c r="B1634" i="7"/>
  <c r="B1635" i="7"/>
  <c r="B1636" i="7"/>
  <c r="B1637" i="7"/>
  <c r="B1638" i="7"/>
  <c r="B1639" i="7"/>
  <c r="B1640" i="7"/>
  <c r="B1641" i="7"/>
  <c r="B1642" i="7"/>
  <c r="B1643" i="7"/>
  <c r="B1644" i="7"/>
  <c r="B1645" i="7"/>
  <c r="B1646" i="7"/>
  <c r="B1647" i="7"/>
  <c r="B1648" i="7"/>
  <c r="B1649" i="7"/>
  <c r="B1650" i="7"/>
  <c r="B1651" i="7"/>
  <c r="B1652" i="7"/>
  <c r="B1653" i="7"/>
  <c r="B1654" i="7"/>
  <c r="B1655" i="7"/>
  <c r="B1656" i="7"/>
  <c r="B1657" i="7"/>
  <c r="B1658" i="7"/>
  <c r="B1659" i="7"/>
  <c r="B1660" i="7"/>
  <c r="B1661" i="7"/>
  <c r="B1662" i="7"/>
  <c r="B1663" i="7"/>
  <c r="B1664" i="7"/>
  <c r="B1665" i="7"/>
  <c r="B1666" i="7"/>
  <c r="B1667" i="7"/>
  <c r="B1668" i="7"/>
  <c r="B1669" i="7"/>
  <c r="B1670" i="7"/>
  <c r="B1671" i="7"/>
  <c r="B1672" i="7"/>
  <c r="B1673" i="7"/>
  <c r="B1674" i="7"/>
  <c r="B1675" i="7"/>
  <c r="B1676" i="7"/>
  <c r="B1677" i="7"/>
  <c r="B1678" i="7"/>
  <c r="B1679" i="7"/>
  <c r="B1680" i="7"/>
  <c r="B1681" i="7"/>
  <c r="B1682" i="7"/>
  <c r="B1683" i="7"/>
  <c r="B1684" i="7"/>
  <c r="B1685" i="7"/>
  <c r="B1686" i="7"/>
  <c r="B1687" i="7"/>
  <c r="B1688" i="7"/>
  <c r="B1689" i="7"/>
  <c r="B1690" i="7"/>
  <c r="B1691" i="7"/>
  <c r="B1692" i="7"/>
  <c r="B1693" i="7"/>
  <c r="B1694" i="7"/>
  <c r="B1695" i="7"/>
  <c r="B1696" i="7"/>
  <c r="B1697" i="7"/>
  <c r="B1698" i="7"/>
  <c r="B1699" i="7"/>
  <c r="B1700" i="7"/>
  <c r="B1701" i="7"/>
  <c r="B1702" i="7"/>
  <c r="B1703" i="7"/>
  <c r="B1704" i="7"/>
  <c r="B1705" i="7"/>
  <c r="B1706" i="7"/>
  <c r="B1707" i="7"/>
  <c r="B1708" i="7"/>
  <c r="B1709" i="7"/>
  <c r="B1710" i="7"/>
  <c r="B1711" i="7"/>
  <c r="B1712" i="7"/>
  <c r="B1713" i="7"/>
  <c r="B1714" i="7"/>
  <c r="B1715" i="7"/>
  <c r="B1716" i="7"/>
  <c r="B1717" i="7"/>
  <c r="B1718" i="7"/>
  <c r="B1719" i="7"/>
  <c r="B1720" i="7"/>
  <c r="B1721" i="7"/>
  <c r="B1722" i="7"/>
  <c r="B1723" i="7"/>
  <c r="B1724" i="7"/>
  <c r="B1725" i="7"/>
  <c r="B1726" i="7"/>
  <c r="B1727" i="7"/>
  <c r="B1728" i="7"/>
  <c r="B1729" i="7"/>
  <c r="B1730" i="7"/>
  <c r="B1731" i="7"/>
  <c r="B1732" i="7"/>
  <c r="B1733" i="7"/>
  <c r="B1734" i="7"/>
  <c r="B1735" i="7"/>
  <c r="B1736" i="7"/>
  <c r="B1737" i="7"/>
  <c r="B1738" i="7"/>
  <c r="B1739" i="7"/>
  <c r="B1740" i="7"/>
  <c r="B1741" i="7"/>
  <c r="B1742" i="7"/>
  <c r="B1743" i="7"/>
  <c r="B1744" i="7"/>
  <c r="B1745" i="7"/>
  <c r="B1746" i="7"/>
  <c r="B1747" i="7"/>
  <c r="B1748" i="7"/>
  <c r="B1749" i="7"/>
  <c r="B1750" i="7"/>
  <c r="B1751" i="7"/>
  <c r="B1752" i="7"/>
  <c r="B1753" i="7"/>
  <c r="B1754" i="7"/>
  <c r="B1755" i="7"/>
  <c r="B1756" i="7"/>
  <c r="B1757" i="7"/>
  <c r="B1758" i="7"/>
  <c r="B1759" i="7"/>
  <c r="B1760" i="7"/>
  <c r="B1761" i="7"/>
  <c r="B1762" i="7"/>
  <c r="B1763" i="7"/>
  <c r="B1764" i="7"/>
  <c r="B1765" i="7"/>
  <c r="B1766" i="7"/>
  <c r="B1767" i="7"/>
  <c r="B1768" i="7"/>
  <c r="B1769" i="7"/>
  <c r="B1770" i="7"/>
  <c r="B1771" i="7"/>
  <c r="B1772" i="7"/>
  <c r="B1773" i="7"/>
  <c r="B1774" i="7"/>
  <c r="B1775" i="7"/>
  <c r="B1776" i="7"/>
  <c r="B1777" i="7"/>
  <c r="B1778" i="7"/>
  <c r="B1779" i="7"/>
  <c r="B1780" i="7"/>
  <c r="B1781" i="7"/>
  <c r="B1782" i="7"/>
  <c r="B1783" i="7"/>
  <c r="B1784" i="7"/>
  <c r="B1785" i="7"/>
  <c r="B1786" i="7"/>
  <c r="B1787" i="7"/>
  <c r="B1788" i="7"/>
  <c r="B1789" i="7"/>
  <c r="B1790" i="7"/>
  <c r="B1791" i="7"/>
  <c r="B1792" i="7"/>
  <c r="B1793" i="7"/>
  <c r="B1794" i="7"/>
  <c r="B1795" i="7"/>
  <c r="B1796" i="7"/>
  <c r="B1797" i="7"/>
  <c r="B1798" i="7"/>
  <c r="B1799" i="7"/>
  <c r="B1800" i="7"/>
  <c r="B1801" i="7"/>
  <c r="B1802" i="7"/>
  <c r="B1803" i="7"/>
  <c r="B1804" i="7"/>
  <c r="B1805" i="7"/>
  <c r="B1806" i="7"/>
  <c r="B1807" i="7"/>
  <c r="B1808" i="7"/>
  <c r="B1809" i="7"/>
  <c r="B1810" i="7"/>
  <c r="B1811" i="7"/>
  <c r="B1812" i="7"/>
  <c r="B1813" i="7"/>
  <c r="B1814" i="7"/>
  <c r="B1815" i="7"/>
  <c r="B1816" i="7"/>
  <c r="B1817" i="7"/>
  <c r="B1818" i="7"/>
  <c r="B1819" i="7"/>
  <c r="B1820" i="7"/>
  <c r="B1821" i="7"/>
  <c r="B1822" i="7"/>
  <c r="B1823" i="7"/>
  <c r="B1824" i="7"/>
  <c r="B1825" i="7"/>
  <c r="B1826" i="7"/>
  <c r="B1827" i="7"/>
  <c r="B1828" i="7"/>
  <c r="B1829" i="7"/>
  <c r="B1830" i="7"/>
  <c r="B1831" i="7"/>
  <c r="B1832" i="7"/>
  <c r="B1833" i="7"/>
  <c r="B1834" i="7"/>
  <c r="B1835" i="7"/>
  <c r="B1836" i="7"/>
  <c r="B1837" i="7"/>
  <c r="B1838" i="7"/>
  <c r="B1839" i="7"/>
  <c r="B1840" i="7"/>
  <c r="B1841" i="7"/>
  <c r="B1842" i="7"/>
  <c r="B1843" i="7"/>
  <c r="B1844" i="7"/>
  <c r="B1845" i="7"/>
  <c r="B1846" i="7"/>
  <c r="B1847" i="7"/>
  <c r="B1848" i="7"/>
  <c r="B1849" i="7"/>
  <c r="B1850" i="7"/>
  <c r="B1851" i="7"/>
  <c r="B1852" i="7"/>
  <c r="B1853" i="7"/>
  <c r="B1854" i="7"/>
  <c r="B1855" i="7"/>
  <c r="B1856" i="7"/>
  <c r="B1857" i="7"/>
  <c r="B1858" i="7"/>
  <c r="B1859" i="7"/>
  <c r="B1860" i="7"/>
  <c r="B1861" i="7"/>
  <c r="B1862" i="7"/>
  <c r="B1863" i="7"/>
  <c r="B1864" i="7"/>
  <c r="B1865" i="7"/>
  <c r="B1866" i="7"/>
  <c r="B1867" i="7"/>
  <c r="B1868" i="7"/>
  <c r="B1869" i="7"/>
  <c r="B1870" i="7"/>
  <c r="B1871" i="7"/>
  <c r="B1872" i="7"/>
  <c r="B1873" i="7"/>
  <c r="B1874" i="7"/>
  <c r="B1875" i="7"/>
  <c r="B1876" i="7"/>
  <c r="B1877" i="7"/>
  <c r="B1878" i="7"/>
  <c r="B1879" i="7"/>
  <c r="B1880" i="7"/>
  <c r="B1881" i="7"/>
  <c r="B1882" i="7"/>
  <c r="B1883" i="7"/>
  <c r="B1884" i="7"/>
  <c r="B1885" i="7"/>
  <c r="B1886" i="7"/>
  <c r="B1887" i="7"/>
  <c r="B1888" i="7"/>
  <c r="B1889" i="7"/>
  <c r="B1890" i="7"/>
  <c r="B1891" i="7"/>
  <c r="B1892" i="7"/>
  <c r="B1893" i="7"/>
  <c r="B1894" i="7"/>
  <c r="B1895" i="7"/>
  <c r="B1896" i="7"/>
  <c r="B1897" i="7"/>
  <c r="B1898" i="7"/>
  <c r="B1899" i="7"/>
  <c r="B1900" i="7"/>
  <c r="B1901" i="7"/>
  <c r="B1902" i="7"/>
  <c r="B1903" i="7"/>
  <c r="B1904" i="7"/>
  <c r="B1905" i="7"/>
  <c r="B1906" i="7"/>
  <c r="B1907" i="7"/>
  <c r="B1908" i="7"/>
  <c r="B1909" i="7"/>
  <c r="B1910" i="7"/>
  <c r="B1911" i="7"/>
  <c r="B1912" i="7"/>
  <c r="B1913" i="7"/>
  <c r="B1914" i="7"/>
  <c r="B1915" i="7"/>
  <c r="B1916" i="7"/>
  <c r="B1917" i="7"/>
  <c r="B1918" i="7"/>
  <c r="B1919" i="7"/>
  <c r="B1920" i="7"/>
  <c r="B1921" i="7"/>
  <c r="B1922" i="7"/>
  <c r="B1923" i="7"/>
  <c r="B1924" i="7"/>
  <c r="B1925" i="7"/>
  <c r="B1926" i="7"/>
  <c r="B1927" i="7"/>
  <c r="B1928" i="7"/>
  <c r="B1929" i="7"/>
  <c r="B1930" i="7"/>
  <c r="B1931" i="7"/>
  <c r="B1932" i="7"/>
  <c r="B1933" i="7"/>
  <c r="B1934" i="7"/>
  <c r="B1935" i="7"/>
  <c r="B1936" i="7"/>
  <c r="B1937" i="7"/>
  <c r="B1938" i="7"/>
  <c r="B1939" i="7"/>
  <c r="B1940" i="7"/>
  <c r="B1941" i="7"/>
  <c r="B1942" i="7"/>
  <c r="B1943" i="7"/>
  <c r="B1944" i="7"/>
  <c r="B1945" i="7"/>
  <c r="B1946" i="7"/>
  <c r="B1947" i="7"/>
  <c r="B1948" i="7"/>
  <c r="B1949" i="7"/>
  <c r="B1950" i="7"/>
  <c r="B1951" i="7"/>
  <c r="B1952" i="7"/>
  <c r="B1953" i="7"/>
  <c r="B1954" i="7"/>
  <c r="B1955" i="7"/>
  <c r="B1956" i="7"/>
  <c r="B1957" i="7"/>
  <c r="B1958" i="7"/>
  <c r="B1959" i="7"/>
  <c r="B1960" i="7"/>
  <c r="B1961" i="7"/>
  <c r="B1962" i="7"/>
  <c r="B1963" i="7"/>
  <c r="B1964" i="7"/>
  <c r="B1965" i="7"/>
  <c r="B1966" i="7"/>
  <c r="B1967" i="7"/>
  <c r="B1968" i="7"/>
  <c r="B1969" i="7"/>
  <c r="B1970" i="7"/>
  <c r="B1971" i="7"/>
  <c r="B1972" i="7"/>
  <c r="B1973" i="7"/>
  <c r="B1974" i="7"/>
  <c r="B1975" i="7"/>
  <c r="B1976" i="7"/>
  <c r="B1977" i="7"/>
  <c r="B1978" i="7"/>
  <c r="B1979" i="7"/>
  <c r="B1980" i="7"/>
  <c r="B1981" i="7"/>
  <c r="B1982" i="7"/>
  <c r="B1983" i="7"/>
  <c r="B1984" i="7"/>
  <c r="B1985" i="7"/>
  <c r="B1986" i="7"/>
  <c r="B1987" i="7"/>
  <c r="B1988" i="7"/>
  <c r="B1989" i="7"/>
  <c r="B1990" i="7"/>
  <c r="B1991" i="7"/>
  <c r="B1992" i="7"/>
  <c r="B1993" i="7"/>
  <c r="B1994" i="7"/>
  <c r="B1995" i="7"/>
  <c r="B1996" i="7"/>
  <c r="B1997" i="7"/>
  <c r="B1998" i="7"/>
  <c r="B1999" i="7"/>
  <c r="B2000" i="7"/>
  <c r="B2001" i="7"/>
  <c r="B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702" i="7"/>
  <c r="F703" i="7"/>
  <c r="F704" i="7"/>
  <c r="F705" i="7"/>
  <c r="F706" i="7"/>
  <c r="F707" i="7"/>
  <c r="F708" i="7"/>
  <c r="F709" i="7"/>
  <c r="F710" i="7"/>
  <c r="F711" i="7"/>
  <c r="F712" i="7"/>
  <c r="F713" i="7"/>
  <c r="F714" i="7"/>
  <c r="F715" i="7"/>
  <c r="F716" i="7"/>
  <c r="F717" i="7"/>
  <c r="F718" i="7"/>
  <c r="F719" i="7"/>
  <c r="F720" i="7"/>
  <c r="F721" i="7"/>
  <c r="F722" i="7"/>
  <c r="F723" i="7"/>
  <c r="F724" i="7"/>
  <c r="F725" i="7"/>
  <c r="F726" i="7"/>
  <c r="F727" i="7"/>
  <c r="F728" i="7"/>
  <c r="F729" i="7"/>
  <c r="F730" i="7"/>
  <c r="F731" i="7"/>
  <c r="F732" i="7"/>
  <c r="F733" i="7"/>
  <c r="F734" i="7"/>
  <c r="F735" i="7"/>
  <c r="F736" i="7"/>
  <c r="F737" i="7"/>
  <c r="F738" i="7"/>
  <c r="F739" i="7"/>
  <c r="F740" i="7"/>
  <c r="F741" i="7"/>
  <c r="F742" i="7"/>
  <c r="F743" i="7"/>
  <c r="F744" i="7"/>
  <c r="F745" i="7"/>
  <c r="F746" i="7"/>
  <c r="F747" i="7"/>
  <c r="F748" i="7"/>
  <c r="F749" i="7"/>
  <c r="F750" i="7"/>
  <c r="F751" i="7"/>
  <c r="F752" i="7"/>
  <c r="F753" i="7"/>
  <c r="F754" i="7"/>
  <c r="F755" i="7"/>
  <c r="F756" i="7"/>
  <c r="F757" i="7"/>
  <c r="F758" i="7"/>
  <c r="F759" i="7"/>
  <c r="F760" i="7"/>
  <c r="F761" i="7"/>
  <c r="F762" i="7"/>
  <c r="F763" i="7"/>
  <c r="F764" i="7"/>
  <c r="F765" i="7"/>
  <c r="F766" i="7"/>
  <c r="F767" i="7"/>
  <c r="F768" i="7"/>
  <c r="F769" i="7"/>
  <c r="F770" i="7"/>
  <c r="F771" i="7"/>
  <c r="F772" i="7"/>
  <c r="F773" i="7"/>
  <c r="F774" i="7"/>
  <c r="F775" i="7"/>
  <c r="F776" i="7"/>
  <c r="F777" i="7"/>
  <c r="F778" i="7"/>
  <c r="F779" i="7"/>
  <c r="F780" i="7"/>
  <c r="F781" i="7"/>
  <c r="F782" i="7"/>
  <c r="F783" i="7"/>
  <c r="F784" i="7"/>
  <c r="F785" i="7"/>
  <c r="F786" i="7"/>
  <c r="F787" i="7"/>
  <c r="F788" i="7"/>
  <c r="F789" i="7"/>
  <c r="F790" i="7"/>
  <c r="F791" i="7"/>
  <c r="F792" i="7"/>
  <c r="F793" i="7"/>
  <c r="F794" i="7"/>
  <c r="F795" i="7"/>
  <c r="F796" i="7"/>
  <c r="F797" i="7"/>
  <c r="F798" i="7"/>
  <c r="F799" i="7"/>
  <c r="F800" i="7"/>
  <c r="F801" i="7"/>
  <c r="F802" i="7"/>
  <c r="F803" i="7"/>
  <c r="F804" i="7"/>
  <c r="F805" i="7"/>
  <c r="F806" i="7"/>
  <c r="F807" i="7"/>
  <c r="F808" i="7"/>
  <c r="F809" i="7"/>
  <c r="F810" i="7"/>
  <c r="F811" i="7"/>
  <c r="F812" i="7"/>
  <c r="F813" i="7"/>
  <c r="F814" i="7"/>
  <c r="F815" i="7"/>
  <c r="F816" i="7"/>
  <c r="F817" i="7"/>
  <c r="F818" i="7"/>
  <c r="F819" i="7"/>
  <c r="F820" i="7"/>
  <c r="F821" i="7"/>
  <c r="F822" i="7"/>
  <c r="F823" i="7"/>
  <c r="F824" i="7"/>
  <c r="F825" i="7"/>
  <c r="F826" i="7"/>
  <c r="F827" i="7"/>
  <c r="F828" i="7"/>
  <c r="F829" i="7"/>
  <c r="F830" i="7"/>
  <c r="F831" i="7"/>
  <c r="F832" i="7"/>
  <c r="F833" i="7"/>
  <c r="F834" i="7"/>
  <c r="F835" i="7"/>
  <c r="F836" i="7"/>
  <c r="F837" i="7"/>
  <c r="F838" i="7"/>
  <c r="F839" i="7"/>
  <c r="F840" i="7"/>
  <c r="F841" i="7"/>
  <c r="F842" i="7"/>
  <c r="F843" i="7"/>
  <c r="F844" i="7"/>
  <c r="F845" i="7"/>
  <c r="F846" i="7"/>
  <c r="F847" i="7"/>
  <c r="F848" i="7"/>
  <c r="F849" i="7"/>
  <c r="F850" i="7"/>
  <c r="F851" i="7"/>
  <c r="F852" i="7"/>
  <c r="F853" i="7"/>
  <c r="F854" i="7"/>
  <c r="F855" i="7"/>
  <c r="F856" i="7"/>
  <c r="F857" i="7"/>
  <c r="F858" i="7"/>
  <c r="F859" i="7"/>
  <c r="F860" i="7"/>
  <c r="F861" i="7"/>
  <c r="F862" i="7"/>
  <c r="F863" i="7"/>
  <c r="F864" i="7"/>
  <c r="F865" i="7"/>
  <c r="F866" i="7"/>
  <c r="F867" i="7"/>
  <c r="F868" i="7"/>
  <c r="F869" i="7"/>
  <c r="F870" i="7"/>
  <c r="F871" i="7"/>
  <c r="F872" i="7"/>
  <c r="F873" i="7"/>
  <c r="F874" i="7"/>
  <c r="F875" i="7"/>
  <c r="F876" i="7"/>
  <c r="F877" i="7"/>
  <c r="F878" i="7"/>
  <c r="F879" i="7"/>
  <c r="F880" i="7"/>
  <c r="F881" i="7"/>
  <c r="F882" i="7"/>
  <c r="F883" i="7"/>
  <c r="F884" i="7"/>
  <c r="F885" i="7"/>
  <c r="F886" i="7"/>
  <c r="F887" i="7"/>
  <c r="F888" i="7"/>
  <c r="F889" i="7"/>
  <c r="F890" i="7"/>
  <c r="F891" i="7"/>
  <c r="F892" i="7"/>
  <c r="F893" i="7"/>
  <c r="F894" i="7"/>
  <c r="F895" i="7"/>
  <c r="F896" i="7"/>
  <c r="F897" i="7"/>
  <c r="F898" i="7"/>
  <c r="F899" i="7"/>
  <c r="F900" i="7"/>
  <c r="F901" i="7"/>
  <c r="F902" i="7"/>
  <c r="F903" i="7"/>
  <c r="F904" i="7"/>
  <c r="F905" i="7"/>
  <c r="F906" i="7"/>
  <c r="F907" i="7"/>
  <c r="F908" i="7"/>
  <c r="F909" i="7"/>
  <c r="F910" i="7"/>
  <c r="F911" i="7"/>
  <c r="F912" i="7"/>
  <c r="F913" i="7"/>
  <c r="F914" i="7"/>
  <c r="F915" i="7"/>
  <c r="F916" i="7"/>
  <c r="F917" i="7"/>
  <c r="F918" i="7"/>
  <c r="F919" i="7"/>
  <c r="F920" i="7"/>
  <c r="F921" i="7"/>
  <c r="F922" i="7"/>
  <c r="F923" i="7"/>
  <c r="F924" i="7"/>
  <c r="F925" i="7"/>
  <c r="F926" i="7"/>
  <c r="F927" i="7"/>
  <c r="F928" i="7"/>
  <c r="F929" i="7"/>
  <c r="F930" i="7"/>
  <c r="F931" i="7"/>
  <c r="F932" i="7"/>
  <c r="F933" i="7"/>
  <c r="F934" i="7"/>
  <c r="F935" i="7"/>
  <c r="F936" i="7"/>
  <c r="F937" i="7"/>
  <c r="F938" i="7"/>
  <c r="F939" i="7"/>
  <c r="F940" i="7"/>
  <c r="F941" i="7"/>
  <c r="F942" i="7"/>
  <c r="F943" i="7"/>
  <c r="F944" i="7"/>
  <c r="F945" i="7"/>
  <c r="F946" i="7"/>
  <c r="F947" i="7"/>
  <c r="F948" i="7"/>
  <c r="F949" i="7"/>
  <c r="F950" i="7"/>
  <c r="F951" i="7"/>
  <c r="F952" i="7"/>
  <c r="F953" i="7"/>
  <c r="F954" i="7"/>
  <c r="F955" i="7"/>
  <c r="F956" i="7"/>
  <c r="F957" i="7"/>
  <c r="F958" i="7"/>
  <c r="F959" i="7"/>
  <c r="F960" i="7"/>
  <c r="F961" i="7"/>
  <c r="F962" i="7"/>
  <c r="F963" i="7"/>
  <c r="F964" i="7"/>
  <c r="F965" i="7"/>
  <c r="F966" i="7"/>
  <c r="F967" i="7"/>
  <c r="F968" i="7"/>
  <c r="F969" i="7"/>
  <c r="F970" i="7"/>
  <c r="F971" i="7"/>
  <c r="F972" i="7"/>
  <c r="F973" i="7"/>
  <c r="F974" i="7"/>
  <c r="F975" i="7"/>
  <c r="F976" i="7"/>
  <c r="F977" i="7"/>
  <c r="F978" i="7"/>
  <c r="F979" i="7"/>
  <c r="F980" i="7"/>
  <c r="F981" i="7"/>
  <c r="F982" i="7"/>
  <c r="F983" i="7"/>
  <c r="F984" i="7"/>
  <c r="F985" i="7"/>
  <c r="F986" i="7"/>
  <c r="F987" i="7"/>
  <c r="F988" i="7"/>
  <c r="F989" i="7"/>
  <c r="F990" i="7"/>
  <c r="F991" i="7"/>
  <c r="F992" i="7"/>
  <c r="F993" i="7"/>
  <c r="F994" i="7"/>
  <c r="F995" i="7"/>
  <c r="F996" i="7"/>
  <c r="F997" i="7"/>
  <c r="F998" i="7"/>
  <c r="F999" i="7"/>
  <c r="F1000" i="7"/>
  <c r="F1001" i="7"/>
  <c r="F1002" i="7"/>
  <c r="F1003" i="7"/>
  <c r="F1004" i="7"/>
  <c r="F1005" i="7"/>
  <c r="F1006" i="7"/>
  <c r="F1007" i="7"/>
  <c r="F1008" i="7"/>
  <c r="F1009" i="7"/>
  <c r="F1010" i="7"/>
  <c r="F1011" i="7"/>
  <c r="F1012" i="7"/>
  <c r="F1013" i="7"/>
  <c r="F1014" i="7"/>
  <c r="F1015" i="7"/>
  <c r="F1016" i="7"/>
  <c r="F1017" i="7"/>
  <c r="F1018" i="7"/>
  <c r="F1019" i="7"/>
  <c r="F1020" i="7"/>
  <c r="F1021" i="7"/>
  <c r="F1022" i="7"/>
  <c r="F1023" i="7"/>
  <c r="F1024" i="7"/>
  <c r="F1025" i="7"/>
  <c r="F1026" i="7"/>
  <c r="F1027" i="7"/>
  <c r="F1028" i="7"/>
  <c r="F1029" i="7"/>
  <c r="F1030" i="7"/>
  <c r="F1031" i="7"/>
  <c r="F1032" i="7"/>
  <c r="F1033" i="7"/>
  <c r="F1034" i="7"/>
  <c r="F1035" i="7"/>
  <c r="F1036" i="7"/>
  <c r="F1037" i="7"/>
  <c r="F1038" i="7"/>
  <c r="F1039" i="7"/>
  <c r="F1040" i="7"/>
  <c r="F1041" i="7"/>
  <c r="F1042" i="7"/>
  <c r="F1043" i="7"/>
  <c r="F1044" i="7"/>
  <c r="F1045" i="7"/>
  <c r="F1046" i="7"/>
  <c r="F1047" i="7"/>
  <c r="F1048" i="7"/>
  <c r="F1049" i="7"/>
  <c r="F1050" i="7"/>
  <c r="F1051" i="7"/>
  <c r="F1052" i="7"/>
  <c r="F1053" i="7"/>
  <c r="F1054" i="7"/>
  <c r="F1055" i="7"/>
  <c r="F1056" i="7"/>
  <c r="F1057" i="7"/>
  <c r="F1058" i="7"/>
  <c r="F1059" i="7"/>
  <c r="F1060" i="7"/>
  <c r="F1061" i="7"/>
  <c r="F1062" i="7"/>
  <c r="F1063" i="7"/>
  <c r="F1064" i="7"/>
  <c r="F1065" i="7"/>
  <c r="F1066" i="7"/>
  <c r="F1067" i="7"/>
  <c r="F1068" i="7"/>
  <c r="F1069" i="7"/>
  <c r="F1070" i="7"/>
  <c r="F1071" i="7"/>
  <c r="F1072" i="7"/>
  <c r="F1073" i="7"/>
  <c r="F1074" i="7"/>
  <c r="F1075" i="7"/>
  <c r="F1076" i="7"/>
  <c r="F1077" i="7"/>
  <c r="F1078" i="7"/>
  <c r="F1079" i="7"/>
  <c r="F1080" i="7"/>
  <c r="F1081" i="7"/>
  <c r="F1082" i="7"/>
  <c r="F1083" i="7"/>
  <c r="F1084" i="7"/>
  <c r="F1085" i="7"/>
  <c r="F1086" i="7"/>
  <c r="F1087" i="7"/>
  <c r="F1088" i="7"/>
  <c r="F1089" i="7"/>
  <c r="F1090" i="7"/>
  <c r="F1091" i="7"/>
  <c r="F1092" i="7"/>
  <c r="F1093" i="7"/>
  <c r="F1094" i="7"/>
  <c r="F1095" i="7"/>
  <c r="F1096" i="7"/>
  <c r="F1097" i="7"/>
  <c r="F1098" i="7"/>
  <c r="F1099" i="7"/>
  <c r="F1100" i="7"/>
  <c r="F1101" i="7"/>
  <c r="F1102" i="7"/>
  <c r="F1103" i="7"/>
  <c r="F1104" i="7"/>
  <c r="F1105" i="7"/>
  <c r="F1106" i="7"/>
  <c r="F1107" i="7"/>
  <c r="F1108" i="7"/>
  <c r="F1109" i="7"/>
  <c r="F1110" i="7"/>
  <c r="F1111" i="7"/>
  <c r="F1112" i="7"/>
  <c r="F1113" i="7"/>
  <c r="F1114" i="7"/>
  <c r="F1115" i="7"/>
  <c r="F1116" i="7"/>
  <c r="F1117" i="7"/>
  <c r="F1118" i="7"/>
  <c r="F1119" i="7"/>
  <c r="F1120" i="7"/>
  <c r="F1121" i="7"/>
  <c r="F1122" i="7"/>
  <c r="F1123" i="7"/>
  <c r="F1124" i="7"/>
  <c r="F1125" i="7"/>
  <c r="F1126" i="7"/>
  <c r="F1127" i="7"/>
  <c r="F1128" i="7"/>
  <c r="F1129" i="7"/>
  <c r="F1130" i="7"/>
  <c r="F1131" i="7"/>
  <c r="F1132" i="7"/>
  <c r="F1133" i="7"/>
  <c r="F1134" i="7"/>
  <c r="F1135" i="7"/>
  <c r="F1136" i="7"/>
  <c r="F1137" i="7"/>
  <c r="F1138" i="7"/>
  <c r="F1139" i="7"/>
  <c r="F1140" i="7"/>
  <c r="F1141" i="7"/>
  <c r="F1142" i="7"/>
  <c r="F1143" i="7"/>
  <c r="F1144" i="7"/>
  <c r="F1145" i="7"/>
  <c r="F1146" i="7"/>
  <c r="F1147" i="7"/>
  <c r="F1148" i="7"/>
  <c r="F1149" i="7"/>
  <c r="F1150" i="7"/>
  <c r="F1151" i="7"/>
  <c r="F1152" i="7"/>
  <c r="F1153" i="7"/>
  <c r="F1154" i="7"/>
  <c r="F1155" i="7"/>
  <c r="F1156" i="7"/>
  <c r="F1157" i="7"/>
  <c r="F1158" i="7"/>
  <c r="F1159" i="7"/>
  <c r="F1160" i="7"/>
  <c r="F1161" i="7"/>
  <c r="F1162" i="7"/>
  <c r="F1163" i="7"/>
  <c r="F1164" i="7"/>
  <c r="F1165" i="7"/>
  <c r="F1166" i="7"/>
  <c r="F1167" i="7"/>
  <c r="F1168" i="7"/>
  <c r="F1169" i="7"/>
  <c r="F1170" i="7"/>
  <c r="F1171" i="7"/>
  <c r="F1172" i="7"/>
  <c r="F1173" i="7"/>
  <c r="F1174" i="7"/>
  <c r="F1175" i="7"/>
  <c r="F1176" i="7"/>
  <c r="F1177" i="7"/>
  <c r="F1178" i="7"/>
  <c r="F1179" i="7"/>
  <c r="F1180" i="7"/>
  <c r="F1181" i="7"/>
  <c r="F1182" i="7"/>
  <c r="F1183" i="7"/>
  <c r="F1184" i="7"/>
  <c r="F1185" i="7"/>
  <c r="F1186" i="7"/>
  <c r="F1187" i="7"/>
  <c r="F1188" i="7"/>
  <c r="F1189" i="7"/>
  <c r="F1190" i="7"/>
  <c r="F1191" i="7"/>
  <c r="F1192" i="7"/>
  <c r="F1193" i="7"/>
  <c r="F1194" i="7"/>
  <c r="F1195" i="7"/>
  <c r="F1196" i="7"/>
  <c r="F1197" i="7"/>
  <c r="F1198" i="7"/>
  <c r="F1199" i="7"/>
  <c r="F1200" i="7"/>
  <c r="F1201" i="7"/>
  <c r="F1202" i="7"/>
  <c r="F1203" i="7"/>
  <c r="F1204" i="7"/>
  <c r="F1205" i="7"/>
  <c r="F1206" i="7"/>
  <c r="F1207" i="7"/>
  <c r="F1208" i="7"/>
  <c r="F1209" i="7"/>
  <c r="F1210" i="7"/>
  <c r="F1211" i="7"/>
  <c r="F1212" i="7"/>
  <c r="F1213" i="7"/>
  <c r="F1214" i="7"/>
  <c r="F1215" i="7"/>
  <c r="F1216" i="7"/>
  <c r="F1217" i="7"/>
  <c r="F1218" i="7"/>
  <c r="F1219" i="7"/>
  <c r="F1220" i="7"/>
  <c r="F1221" i="7"/>
  <c r="F1222" i="7"/>
  <c r="F1223" i="7"/>
  <c r="F1224" i="7"/>
  <c r="F1225" i="7"/>
  <c r="F1226" i="7"/>
  <c r="F1227" i="7"/>
  <c r="F1228" i="7"/>
  <c r="F1229" i="7"/>
  <c r="F1230" i="7"/>
  <c r="F1231" i="7"/>
  <c r="F1232" i="7"/>
  <c r="F1233" i="7"/>
  <c r="F1234" i="7"/>
  <c r="F1235" i="7"/>
  <c r="F1236" i="7"/>
  <c r="F1237" i="7"/>
  <c r="F1238" i="7"/>
  <c r="F1239" i="7"/>
  <c r="F1240" i="7"/>
  <c r="F1241" i="7"/>
  <c r="F1242" i="7"/>
  <c r="F1243" i="7"/>
  <c r="F1244" i="7"/>
  <c r="F1245" i="7"/>
  <c r="F1246" i="7"/>
  <c r="F1247" i="7"/>
  <c r="F1248" i="7"/>
  <c r="F1249" i="7"/>
  <c r="F1250" i="7"/>
  <c r="F1251" i="7"/>
  <c r="F1252" i="7"/>
  <c r="F1253" i="7"/>
  <c r="F1254" i="7"/>
  <c r="F1255" i="7"/>
  <c r="F1256" i="7"/>
  <c r="F1257" i="7"/>
  <c r="F1258" i="7"/>
  <c r="F1259" i="7"/>
  <c r="F1260" i="7"/>
  <c r="F1261" i="7"/>
  <c r="F1262" i="7"/>
  <c r="F1263" i="7"/>
  <c r="F1264" i="7"/>
  <c r="F1265" i="7"/>
  <c r="F1266" i="7"/>
  <c r="F1267" i="7"/>
  <c r="F1268" i="7"/>
  <c r="F1269" i="7"/>
  <c r="F1270" i="7"/>
  <c r="F1271" i="7"/>
  <c r="F1272" i="7"/>
  <c r="F1273" i="7"/>
  <c r="F1274" i="7"/>
  <c r="F1275" i="7"/>
  <c r="F1276" i="7"/>
  <c r="F1277" i="7"/>
  <c r="F1278" i="7"/>
  <c r="F1279" i="7"/>
  <c r="F1280" i="7"/>
  <c r="F1281" i="7"/>
  <c r="F1282" i="7"/>
  <c r="F1283" i="7"/>
  <c r="F1284" i="7"/>
  <c r="F1285" i="7"/>
  <c r="F1286" i="7"/>
  <c r="F1287" i="7"/>
  <c r="F1288" i="7"/>
  <c r="F1289" i="7"/>
  <c r="F1290" i="7"/>
  <c r="F1291" i="7"/>
  <c r="F1292" i="7"/>
  <c r="F1293" i="7"/>
  <c r="F1294" i="7"/>
  <c r="F1295" i="7"/>
  <c r="F1296" i="7"/>
  <c r="F1297" i="7"/>
  <c r="F1298" i="7"/>
  <c r="F1299" i="7"/>
  <c r="F1300" i="7"/>
  <c r="F1301" i="7"/>
  <c r="F1302" i="7"/>
  <c r="F1303" i="7"/>
  <c r="F1304" i="7"/>
  <c r="F1305" i="7"/>
  <c r="F1306" i="7"/>
  <c r="F1307" i="7"/>
  <c r="F1308" i="7"/>
  <c r="F1309" i="7"/>
  <c r="F1310" i="7"/>
  <c r="F1311" i="7"/>
  <c r="F1312" i="7"/>
  <c r="F1313" i="7"/>
  <c r="F1314" i="7"/>
  <c r="F1315" i="7"/>
  <c r="F1316" i="7"/>
  <c r="F1317" i="7"/>
  <c r="F1318" i="7"/>
  <c r="F1319" i="7"/>
  <c r="F1320" i="7"/>
  <c r="F1321" i="7"/>
  <c r="F1322" i="7"/>
  <c r="F1323" i="7"/>
  <c r="F1324" i="7"/>
  <c r="F1325" i="7"/>
  <c r="F1326" i="7"/>
  <c r="F1327" i="7"/>
  <c r="F1328" i="7"/>
  <c r="F1329" i="7"/>
  <c r="F1330" i="7"/>
  <c r="F1331" i="7"/>
  <c r="F1332" i="7"/>
  <c r="F1333" i="7"/>
  <c r="F1334" i="7"/>
  <c r="F1335" i="7"/>
  <c r="F1336" i="7"/>
  <c r="F1337" i="7"/>
  <c r="F1338" i="7"/>
  <c r="F1339" i="7"/>
  <c r="F1340" i="7"/>
  <c r="F1341" i="7"/>
  <c r="F1342" i="7"/>
  <c r="F1343" i="7"/>
  <c r="F1344" i="7"/>
  <c r="F1345" i="7"/>
  <c r="F1346" i="7"/>
  <c r="F1347" i="7"/>
  <c r="F1348" i="7"/>
  <c r="F1349" i="7"/>
  <c r="F1350" i="7"/>
  <c r="F1351" i="7"/>
  <c r="F1352" i="7"/>
  <c r="F1353" i="7"/>
  <c r="F1354" i="7"/>
  <c r="F1355" i="7"/>
  <c r="F1356" i="7"/>
  <c r="F1357" i="7"/>
  <c r="F1358" i="7"/>
  <c r="F1359" i="7"/>
  <c r="F1360" i="7"/>
  <c r="F1361" i="7"/>
  <c r="F1362" i="7"/>
  <c r="F1363" i="7"/>
  <c r="F1364" i="7"/>
  <c r="F1365" i="7"/>
  <c r="F1366" i="7"/>
  <c r="F1367" i="7"/>
  <c r="F1368" i="7"/>
  <c r="F1369" i="7"/>
  <c r="F1370" i="7"/>
  <c r="F1371" i="7"/>
  <c r="F1372" i="7"/>
  <c r="F1373" i="7"/>
  <c r="F1374" i="7"/>
  <c r="F1375" i="7"/>
  <c r="F1376" i="7"/>
  <c r="F1377" i="7"/>
  <c r="F1378" i="7"/>
  <c r="F1379" i="7"/>
  <c r="F1380" i="7"/>
  <c r="F1381" i="7"/>
  <c r="F1382" i="7"/>
  <c r="F1383" i="7"/>
  <c r="F1384" i="7"/>
  <c r="F1385" i="7"/>
  <c r="F1386" i="7"/>
  <c r="F1387" i="7"/>
  <c r="F1388" i="7"/>
  <c r="F1389" i="7"/>
  <c r="F1390" i="7"/>
  <c r="F1391" i="7"/>
  <c r="F1392" i="7"/>
  <c r="F1393" i="7"/>
  <c r="F1394" i="7"/>
  <c r="F1395" i="7"/>
  <c r="F1396" i="7"/>
  <c r="F1397" i="7"/>
  <c r="F1398" i="7"/>
  <c r="F1399" i="7"/>
  <c r="F1400" i="7"/>
  <c r="F1401" i="7"/>
  <c r="F1402" i="7"/>
  <c r="F1403" i="7"/>
  <c r="F1404" i="7"/>
  <c r="F1405" i="7"/>
  <c r="F1406" i="7"/>
  <c r="F1407" i="7"/>
  <c r="F1408" i="7"/>
  <c r="F1409" i="7"/>
  <c r="F1410" i="7"/>
  <c r="F1411" i="7"/>
  <c r="F1412" i="7"/>
  <c r="F1413" i="7"/>
  <c r="F1414" i="7"/>
  <c r="F1415" i="7"/>
  <c r="F1416" i="7"/>
  <c r="F1417" i="7"/>
  <c r="F1418" i="7"/>
  <c r="F1419" i="7"/>
  <c r="F1420" i="7"/>
  <c r="F1421" i="7"/>
  <c r="F1422" i="7"/>
  <c r="F1423" i="7"/>
  <c r="F1424" i="7"/>
  <c r="F1425" i="7"/>
  <c r="F1426" i="7"/>
  <c r="F1427" i="7"/>
  <c r="F1428" i="7"/>
  <c r="F1429" i="7"/>
  <c r="F1430" i="7"/>
  <c r="F1431" i="7"/>
  <c r="F1432" i="7"/>
  <c r="F1433" i="7"/>
  <c r="F1434" i="7"/>
  <c r="F1435" i="7"/>
  <c r="F1436" i="7"/>
  <c r="F1437" i="7"/>
  <c r="F1438" i="7"/>
  <c r="F1439" i="7"/>
  <c r="F1440" i="7"/>
  <c r="F1441" i="7"/>
  <c r="F1442" i="7"/>
  <c r="F1443" i="7"/>
  <c r="F1444" i="7"/>
  <c r="F1445" i="7"/>
  <c r="F1446" i="7"/>
  <c r="F1447" i="7"/>
  <c r="F1448" i="7"/>
  <c r="F1449" i="7"/>
  <c r="F1450" i="7"/>
  <c r="F1451" i="7"/>
  <c r="F1452" i="7"/>
  <c r="F1453" i="7"/>
  <c r="F1454" i="7"/>
  <c r="F1455" i="7"/>
  <c r="F1456" i="7"/>
  <c r="F1457" i="7"/>
  <c r="F1458" i="7"/>
  <c r="F1459" i="7"/>
  <c r="F1460" i="7"/>
  <c r="F1461" i="7"/>
  <c r="F1462" i="7"/>
  <c r="F1463" i="7"/>
  <c r="F1464" i="7"/>
  <c r="F1465" i="7"/>
  <c r="F1466" i="7"/>
  <c r="F1467" i="7"/>
  <c r="F1468" i="7"/>
  <c r="F1469" i="7"/>
  <c r="F1470" i="7"/>
  <c r="F1471" i="7"/>
  <c r="F1472" i="7"/>
  <c r="F1473" i="7"/>
  <c r="F1474" i="7"/>
  <c r="F1475" i="7"/>
  <c r="F1476" i="7"/>
  <c r="F1477" i="7"/>
  <c r="F1478" i="7"/>
  <c r="F1479" i="7"/>
  <c r="F1480" i="7"/>
  <c r="F1481" i="7"/>
  <c r="F1482" i="7"/>
  <c r="F1483" i="7"/>
  <c r="F1484" i="7"/>
  <c r="F1485" i="7"/>
  <c r="F1486" i="7"/>
  <c r="F1487" i="7"/>
  <c r="F1488" i="7"/>
  <c r="F1489" i="7"/>
  <c r="F1490" i="7"/>
  <c r="F1491" i="7"/>
  <c r="F1492" i="7"/>
  <c r="F1493" i="7"/>
  <c r="F1494" i="7"/>
  <c r="F1495" i="7"/>
  <c r="F1496" i="7"/>
  <c r="F1497" i="7"/>
  <c r="F1498" i="7"/>
  <c r="F1499" i="7"/>
  <c r="F1500" i="7"/>
  <c r="F1501" i="7"/>
  <c r="F1502" i="7"/>
  <c r="F1503" i="7"/>
  <c r="F1504" i="7"/>
  <c r="F1505" i="7"/>
  <c r="F1506" i="7"/>
  <c r="F1507" i="7"/>
  <c r="F1508" i="7"/>
  <c r="F1509" i="7"/>
  <c r="F1510" i="7"/>
  <c r="F1511" i="7"/>
  <c r="F1512" i="7"/>
  <c r="F1513" i="7"/>
  <c r="F1514" i="7"/>
  <c r="F1515" i="7"/>
  <c r="F1516" i="7"/>
  <c r="F1517" i="7"/>
  <c r="F1518" i="7"/>
  <c r="F1519" i="7"/>
  <c r="F1520" i="7"/>
  <c r="F1521" i="7"/>
  <c r="F1522" i="7"/>
  <c r="F1523" i="7"/>
  <c r="F1524" i="7"/>
  <c r="F1525" i="7"/>
  <c r="F1526" i="7"/>
  <c r="F1527" i="7"/>
  <c r="F1528" i="7"/>
  <c r="F1529" i="7"/>
  <c r="F1530" i="7"/>
  <c r="F1531" i="7"/>
  <c r="F1532" i="7"/>
  <c r="F1533" i="7"/>
  <c r="F1534" i="7"/>
  <c r="F1535" i="7"/>
  <c r="F1536" i="7"/>
  <c r="F1537" i="7"/>
  <c r="F1538" i="7"/>
  <c r="F1539" i="7"/>
  <c r="F1540" i="7"/>
  <c r="F1541" i="7"/>
  <c r="F1542" i="7"/>
  <c r="F1543" i="7"/>
  <c r="F1544" i="7"/>
  <c r="F1545" i="7"/>
  <c r="F1546" i="7"/>
  <c r="F1547" i="7"/>
  <c r="F1548" i="7"/>
  <c r="F1549" i="7"/>
  <c r="F1550" i="7"/>
  <c r="F1551" i="7"/>
  <c r="F1552" i="7"/>
  <c r="F1553" i="7"/>
  <c r="F1554" i="7"/>
  <c r="F1555" i="7"/>
  <c r="F1556" i="7"/>
  <c r="F1557" i="7"/>
  <c r="F1558" i="7"/>
  <c r="F1559" i="7"/>
  <c r="F1560" i="7"/>
  <c r="F1561" i="7"/>
  <c r="F1562" i="7"/>
  <c r="F1563" i="7"/>
  <c r="F1564" i="7"/>
  <c r="F1565" i="7"/>
  <c r="F1566" i="7"/>
  <c r="F1567" i="7"/>
  <c r="F1568" i="7"/>
  <c r="F1569" i="7"/>
  <c r="F1570" i="7"/>
  <c r="F1571" i="7"/>
  <c r="F1572" i="7"/>
  <c r="F1573" i="7"/>
  <c r="F1574" i="7"/>
  <c r="F1575" i="7"/>
  <c r="F1576" i="7"/>
  <c r="F1577" i="7"/>
  <c r="F1578" i="7"/>
  <c r="F1579" i="7"/>
  <c r="F1580" i="7"/>
  <c r="F1581" i="7"/>
  <c r="F1582" i="7"/>
  <c r="F1583" i="7"/>
  <c r="F1584" i="7"/>
  <c r="F1585" i="7"/>
  <c r="F1586" i="7"/>
  <c r="F1587" i="7"/>
  <c r="F1588" i="7"/>
  <c r="F1589" i="7"/>
  <c r="F1590" i="7"/>
  <c r="F1591" i="7"/>
  <c r="F1592" i="7"/>
  <c r="F1593" i="7"/>
  <c r="F1594" i="7"/>
  <c r="F1595" i="7"/>
  <c r="F1596" i="7"/>
  <c r="F1597" i="7"/>
  <c r="F1598" i="7"/>
  <c r="F1599" i="7"/>
  <c r="F1600" i="7"/>
  <c r="F1601" i="7"/>
  <c r="F1602" i="7"/>
  <c r="F1603" i="7"/>
  <c r="F1604" i="7"/>
  <c r="F1605" i="7"/>
  <c r="F1606" i="7"/>
  <c r="F1607" i="7"/>
  <c r="F1608" i="7"/>
  <c r="F1609" i="7"/>
  <c r="F1610" i="7"/>
  <c r="F1611" i="7"/>
  <c r="F1612" i="7"/>
  <c r="F1613" i="7"/>
  <c r="F1614" i="7"/>
  <c r="F1615" i="7"/>
  <c r="F1616" i="7"/>
  <c r="F1617" i="7"/>
  <c r="F1618" i="7"/>
  <c r="F1619" i="7"/>
  <c r="F1620" i="7"/>
  <c r="F1621" i="7"/>
  <c r="F1622" i="7"/>
  <c r="F1623" i="7"/>
  <c r="F1624" i="7"/>
  <c r="F1625" i="7"/>
  <c r="F1626" i="7"/>
  <c r="F1627" i="7"/>
  <c r="F1628" i="7"/>
  <c r="F1629" i="7"/>
  <c r="F1630" i="7"/>
  <c r="F1631" i="7"/>
  <c r="F1632" i="7"/>
  <c r="F1633" i="7"/>
  <c r="F1634" i="7"/>
  <c r="F1635" i="7"/>
  <c r="F1636" i="7"/>
  <c r="F1637" i="7"/>
  <c r="F1638" i="7"/>
  <c r="F1639" i="7"/>
  <c r="F1640" i="7"/>
  <c r="F1641" i="7"/>
  <c r="F1642" i="7"/>
  <c r="F1643" i="7"/>
  <c r="F1644" i="7"/>
  <c r="F1645" i="7"/>
  <c r="F1646" i="7"/>
  <c r="F1647" i="7"/>
  <c r="F1648" i="7"/>
  <c r="F1649" i="7"/>
  <c r="F1650" i="7"/>
  <c r="F1651" i="7"/>
  <c r="F1652" i="7"/>
  <c r="F1653" i="7"/>
  <c r="F1654" i="7"/>
  <c r="F1655" i="7"/>
  <c r="F1656" i="7"/>
  <c r="F1657" i="7"/>
  <c r="F1658" i="7"/>
  <c r="F1659" i="7"/>
  <c r="F1660" i="7"/>
  <c r="F1661" i="7"/>
  <c r="F1662" i="7"/>
  <c r="F1663" i="7"/>
  <c r="F1664" i="7"/>
  <c r="F1665" i="7"/>
  <c r="F1666" i="7"/>
  <c r="F1667" i="7"/>
  <c r="F1668" i="7"/>
  <c r="F1669" i="7"/>
  <c r="F1670" i="7"/>
  <c r="F1671" i="7"/>
  <c r="F1672" i="7"/>
  <c r="F1673" i="7"/>
  <c r="F1674" i="7"/>
  <c r="F1675" i="7"/>
  <c r="F1676" i="7"/>
  <c r="F1677" i="7"/>
  <c r="F1678" i="7"/>
  <c r="F1679" i="7"/>
  <c r="F1680" i="7"/>
  <c r="F1681" i="7"/>
  <c r="F1682" i="7"/>
  <c r="F1683" i="7"/>
  <c r="F1684" i="7"/>
  <c r="F1685" i="7"/>
  <c r="F1686" i="7"/>
  <c r="F1687" i="7"/>
  <c r="F1688" i="7"/>
  <c r="F1689" i="7"/>
  <c r="F1690" i="7"/>
  <c r="F1691" i="7"/>
  <c r="F1692" i="7"/>
  <c r="F1693" i="7"/>
  <c r="F1694" i="7"/>
  <c r="F1695" i="7"/>
  <c r="F1696" i="7"/>
  <c r="F1697" i="7"/>
  <c r="F1698" i="7"/>
  <c r="F1699" i="7"/>
  <c r="F1700" i="7"/>
  <c r="F1701" i="7"/>
  <c r="F1702" i="7"/>
  <c r="F1703" i="7"/>
  <c r="F1704" i="7"/>
  <c r="F1705" i="7"/>
  <c r="F1706" i="7"/>
  <c r="F1707" i="7"/>
  <c r="F1708" i="7"/>
  <c r="F1709" i="7"/>
  <c r="F1710" i="7"/>
  <c r="F1711" i="7"/>
  <c r="F1712" i="7"/>
  <c r="F1713" i="7"/>
  <c r="F1714" i="7"/>
  <c r="F1715" i="7"/>
  <c r="F1716" i="7"/>
  <c r="F1717" i="7"/>
  <c r="F1718" i="7"/>
  <c r="F1719" i="7"/>
  <c r="F1720" i="7"/>
  <c r="F1721" i="7"/>
  <c r="F1722" i="7"/>
  <c r="F1723" i="7"/>
  <c r="F1724" i="7"/>
  <c r="F1725" i="7"/>
  <c r="F1726" i="7"/>
  <c r="F1727" i="7"/>
  <c r="F1728" i="7"/>
  <c r="F1729" i="7"/>
  <c r="F1730" i="7"/>
  <c r="F1731" i="7"/>
  <c r="F1732" i="7"/>
  <c r="F1733" i="7"/>
  <c r="F1734" i="7"/>
  <c r="F1735" i="7"/>
  <c r="F1736" i="7"/>
  <c r="F1737" i="7"/>
  <c r="F1738" i="7"/>
  <c r="F1739" i="7"/>
  <c r="F1740" i="7"/>
  <c r="F1741" i="7"/>
  <c r="F1742" i="7"/>
  <c r="F1743" i="7"/>
  <c r="F1744" i="7"/>
  <c r="F1745" i="7"/>
  <c r="F1746" i="7"/>
  <c r="F1747" i="7"/>
  <c r="F1748" i="7"/>
  <c r="F1749" i="7"/>
  <c r="F1750" i="7"/>
  <c r="F1751" i="7"/>
  <c r="F1752" i="7"/>
  <c r="F1753" i="7"/>
  <c r="F1754" i="7"/>
  <c r="F1755" i="7"/>
  <c r="F1756" i="7"/>
  <c r="F1757" i="7"/>
  <c r="F1758" i="7"/>
  <c r="F1759" i="7"/>
  <c r="F1760" i="7"/>
  <c r="F1761" i="7"/>
  <c r="F1762" i="7"/>
  <c r="F1763" i="7"/>
  <c r="F1764" i="7"/>
  <c r="F1765" i="7"/>
  <c r="F1766" i="7"/>
  <c r="F1767" i="7"/>
  <c r="F1768" i="7"/>
  <c r="F1769" i="7"/>
  <c r="F1770" i="7"/>
  <c r="F1771" i="7"/>
  <c r="F1772" i="7"/>
  <c r="F1773" i="7"/>
  <c r="F1774" i="7"/>
  <c r="F1775" i="7"/>
  <c r="F1776" i="7"/>
  <c r="F1777" i="7"/>
  <c r="F1778" i="7"/>
  <c r="F1779" i="7"/>
  <c r="F1780" i="7"/>
  <c r="F1781" i="7"/>
  <c r="F1782" i="7"/>
  <c r="F1783" i="7"/>
  <c r="F1784" i="7"/>
  <c r="F1785" i="7"/>
  <c r="F1786" i="7"/>
  <c r="F1787" i="7"/>
  <c r="F1788" i="7"/>
  <c r="F1789" i="7"/>
  <c r="F1790" i="7"/>
  <c r="F1791" i="7"/>
  <c r="F1792" i="7"/>
  <c r="F1793" i="7"/>
  <c r="F1794" i="7"/>
  <c r="F1795" i="7"/>
  <c r="F1796" i="7"/>
  <c r="F1797" i="7"/>
  <c r="F1798" i="7"/>
  <c r="F1799" i="7"/>
  <c r="F1800" i="7"/>
  <c r="F1801" i="7"/>
  <c r="F1802" i="7"/>
  <c r="F1803" i="7"/>
  <c r="F1804" i="7"/>
  <c r="F1805" i="7"/>
  <c r="F1806" i="7"/>
  <c r="F1807" i="7"/>
  <c r="F1808" i="7"/>
  <c r="F1809" i="7"/>
  <c r="F1810" i="7"/>
  <c r="F1811" i="7"/>
  <c r="F1812" i="7"/>
  <c r="F1813" i="7"/>
  <c r="F1814" i="7"/>
  <c r="F1815" i="7"/>
  <c r="F1816" i="7"/>
  <c r="F1817" i="7"/>
  <c r="F1818" i="7"/>
  <c r="F1819" i="7"/>
  <c r="F1820" i="7"/>
  <c r="F1821" i="7"/>
  <c r="F1822" i="7"/>
  <c r="F1823" i="7"/>
  <c r="F1824" i="7"/>
  <c r="F1825" i="7"/>
  <c r="F1826" i="7"/>
  <c r="F1827" i="7"/>
  <c r="F1828" i="7"/>
  <c r="F1829" i="7"/>
  <c r="F1830" i="7"/>
  <c r="F1831" i="7"/>
  <c r="F1832" i="7"/>
  <c r="F1833" i="7"/>
  <c r="F1834" i="7"/>
  <c r="F1835" i="7"/>
  <c r="F1836" i="7"/>
  <c r="F1837" i="7"/>
  <c r="F1838" i="7"/>
  <c r="F1839" i="7"/>
  <c r="F1840" i="7"/>
  <c r="F1841" i="7"/>
  <c r="F1842" i="7"/>
  <c r="F1843" i="7"/>
  <c r="F1844" i="7"/>
  <c r="F1845" i="7"/>
  <c r="F1846" i="7"/>
  <c r="F1847" i="7"/>
  <c r="F1848" i="7"/>
  <c r="F1849" i="7"/>
  <c r="F1850" i="7"/>
  <c r="F1851" i="7"/>
  <c r="F1852" i="7"/>
  <c r="F1853" i="7"/>
  <c r="F1854" i="7"/>
  <c r="F1855" i="7"/>
  <c r="F1856" i="7"/>
  <c r="F1857" i="7"/>
  <c r="F1858" i="7"/>
  <c r="F1859" i="7"/>
  <c r="F1860" i="7"/>
  <c r="F1861" i="7"/>
  <c r="F1862" i="7"/>
  <c r="F1863" i="7"/>
  <c r="F1864" i="7"/>
  <c r="F1865" i="7"/>
  <c r="F1866" i="7"/>
  <c r="F1867" i="7"/>
  <c r="F1868" i="7"/>
  <c r="F1869" i="7"/>
  <c r="F1870" i="7"/>
  <c r="F1871" i="7"/>
  <c r="F1872" i="7"/>
  <c r="F1873" i="7"/>
  <c r="F1874" i="7"/>
  <c r="F1875" i="7"/>
  <c r="F1876" i="7"/>
  <c r="F1877" i="7"/>
  <c r="F1878" i="7"/>
  <c r="F1879" i="7"/>
  <c r="F1880" i="7"/>
  <c r="F1881" i="7"/>
  <c r="F1882" i="7"/>
  <c r="F1883" i="7"/>
  <c r="F1884" i="7"/>
  <c r="F1885" i="7"/>
  <c r="F1886" i="7"/>
  <c r="F1887" i="7"/>
  <c r="F1888" i="7"/>
  <c r="F1889" i="7"/>
  <c r="F1890" i="7"/>
  <c r="F1891" i="7"/>
  <c r="F1892" i="7"/>
  <c r="F1893" i="7"/>
  <c r="F1894" i="7"/>
  <c r="F1895" i="7"/>
  <c r="F1896" i="7"/>
  <c r="F1897" i="7"/>
  <c r="F1898" i="7"/>
  <c r="F1899" i="7"/>
  <c r="F1900" i="7"/>
  <c r="F1901" i="7"/>
  <c r="F1902" i="7"/>
  <c r="F1903" i="7"/>
  <c r="F1904" i="7"/>
  <c r="F1905" i="7"/>
  <c r="F1906" i="7"/>
  <c r="F1907" i="7"/>
  <c r="F1908" i="7"/>
  <c r="F1909" i="7"/>
  <c r="F1910" i="7"/>
  <c r="F1911" i="7"/>
  <c r="F1912" i="7"/>
  <c r="F1913" i="7"/>
  <c r="F1914" i="7"/>
  <c r="F1915" i="7"/>
  <c r="F1916" i="7"/>
  <c r="F1917" i="7"/>
  <c r="F1918" i="7"/>
  <c r="F1919" i="7"/>
  <c r="F1920" i="7"/>
  <c r="F1921" i="7"/>
  <c r="F1922" i="7"/>
  <c r="F1923" i="7"/>
  <c r="F1924" i="7"/>
  <c r="F1925" i="7"/>
  <c r="F1926" i="7"/>
  <c r="F1927" i="7"/>
  <c r="F1928" i="7"/>
  <c r="F1929" i="7"/>
  <c r="F1930" i="7"/>
  <c r="F1931" i="7"/>
  <c r="F1932" i="7"/>
  <c r="F1933" i="7"/>
  <c r="F1934" i="7"/>
  <c r="F1935" i="7"/>
  <c r="F1936" i="7"/>
  <c r="F1937" i="7"/>
  <c r="F1938" i="7"/>
  <c r="F1939" i="7"/>
  <c r="F1940" i="7"/>
  <c r="F1941" i="7"/>
  <c r="F1942" i="7"/>
  <c r="F1943" i="7"/>
  <c r="F1944" i="7"/>
  <c r="F1945" i="7"/>
  <c r="F1946" i="7"/>
  <c r="F1947" i="7"/>
  <c r="F1948" i="7"/>
  <c r="F1949" i="7"/>
  <c r="F1950" i="7"/>
  <c r="F1951" i="7"/>
  <c r="F1952" i="7"/>
  <c r="F1953" i="7"/>
  <c r="F1954" i="7"/>
  <c r="F1955" i="7"/>
  <c r="F1956" i="7"/>
  <c r="F1957" i="7"/>
  <c r="F1958" i="7"/>
  <c r="F1959" i="7"/>
  <c r="F1960" i="7"/>
  <c r="F1961" i="7"/>
  <c r="F1962" i="7"/>
  <c r="F1963" i="7"/>
  <c r="F1964" i="7"/>
  <c r="F1965" i="7"/>
  <c r="F1966" i="7"/>
  <c r="F1967" i="7"/>
  <c r="F1968" i="7"/>
  <c r="F1969" i="7"/>
  <c r="F1970" i="7"/>
  <c r="F1971" i="7"/>
  <c r="F1972" i="7"/>
  <c r="F1973" i="7"/>
  <c r="F1974" i="7"/>
  <c r="F1975" i="7"/>
  <c r="F1976" i="7"/>
  <c r="F1977" i="7"/>
  <c r="F1978" i="7"/>
  <c r="F1979" i="7"/>
  <c r="F1980" i="7"/>
  <c r="F1981" i="7"/>
  <c r="F1982" i="7"/>
  <c r="F1983" i="7"/>
  <c r="F1984" i="7"/>
  <c r="F1985" i="7"/>
  <c r="F1986" i="7"/>
  <c r="F1987" i="7"/>
  <c r="F1988" i="7"/>
  <c r="F1989" i="7"/>
  <c r="F1990" i="7"/>
  <c r="F1991" i="7"/>
  <c r="F1992" i="7"/>
  <c r="F1993" i="7"/>
  <c r="F1994" i="7"/>
  <c r="F1995" i="7"/>
  <c r="F1996" i="7"/>
  <c r="F1997" i="7"/>
  <c r="F1998" i="7"/>
  <c r="F1999" i="7"/>
  <c r="F2000" i="7"/>
  <c r="F2001" i="7"/>
  <c r="F2" i="7"/>
</calcChain>
</file>

<file path=xl/sharedStrings.xml><?xml version="1.0" encoding="utf-8"?>
<sst xmlns="http://schemas.openxmlformats.org/spreadsheetml/2006/main" count="80" uniqueCount="55">
  <si>
    <t>参考页面</t>
    <phoneticPr fontId="1" type="noConversion"/>
  </si>
  <si>
    <t>EBS定价</t>
  </si>
  <si>
    <t>EBS类型</t>
    <phoneticPr fontId="1" type="noConversion"/>
  </si>
  <si>
    <t>存储单价(GB/mo)</t>
    <phoneticPr fontId="1" type="noConversion"/>
  </si>
  <si>
    <t>IOPS单价(IOPS/mo)</t>
    <phoneticPr fontId="1" type="noConversion"/>
  </si>
  <si>
    <t>吞吐量单价(MB/s/mo)</t>
    <phoneticPr fontId="1" type="noConversion"/>
  </si>
  <si>
    <t>gp2</t>
  </si>
  <si>
    <t>gp2</t>
    <phoneticPr fontId="1" type="noConversion"/>
  </si>
  <si>
    <t>gp3</t>
  </si>
  <si>
    <t>gp3</t>
    <phoneticPr fontId="1" type="noConversion"/>
  </si>
  <si>
    <t>区域</t>
    <phoneticPr fontId="1" type="noConversion"/>
  </si>
  <si>
    <t>cn-north-1</t>
    <phoneticPr fontId="1" type="noConversion"/>
  </si>
  <si>
    <t>General Purpose SSD</t>
  </si>
  <si>
    <t>Provisioned IOPS SSD</t>
  </si>
  <si>
    <t>卷类型</t>
  </si>
  <si>
    <r>
      <t>io2</t>
    </r>
    <r>
      <rPr>
        <sz val="12"/>
        <color rgb="FF16191F"/>
        <rFont val="Amazon Ember"/>
      </rPr>
      <t> Block Express ‡</t>
    </r>
  </si>
  <si>
    <r>
      <t>io2</t>
    </r>
    <r>
      <rPr>
        <sz val="12"/>
        <color rgb="FF16191F"/>
        <rFont val="Amazon Ember"/>
      </rPr>
      <t>     </t>
    </r>
  </si>
  <si>
    <t>io1</t>
  </si>
  <si>
    <t>持久性</t>
  </si>
  <si>
    <t>99.8% - 99.9% 耐用性（0.1% - 0.2% 的年故障率）</t>
  </si>
  <si>
    <t>99.999% 的耐用性（0.001% 的年故障率）</t>
  </si>
  <si>
    <t>使用案例</t>
  </si>
  <si>
    <t>事务性工作负载</t>
  </si>
  <si>
    <t>虚拟桌面</t>
  </si>
  <si>
    <t>中型单实例数据库</t>
  </si>
  <si>
    <t>低延迟交互式应用程序</t>
  </si>
  <si>
    <t>引导卷</t>
  </si>
  <si>
    <t>开发和测试环境</t>
  </si>
  <si>
    <t>需要以下工作负载：</t>
  </si>
  <si>
    <t>亚毫秒级延迟</t>
  </si>
  <si>
    <t>持续 IOPS 绩效</t>
  </si>
  <si>
    <t>超过 64,000 IOPS 或 1,000 MiB/s 吞吐量</t>
  </si>
  <si>
    <t>需要持续 IOPS 性能或超过 16,000 IOPS 性能的工作负载</t>
  </si>
  <si>
    <t>I/O 密集型数据库工作负载</t>
  </si>
  <si>
    <t>卷大小</t>
  </si>
  <si>
    <t>1 GiB - 16 TiB</t>
  </si>
  <si>
    <t>4 GiB - 64 TiB</t>
  </si>
  <si>
    <t>4 GiB - 16 TiB</t>
  </si>
  <si>
    <r>
      <t>每个卷的最大 IOPS</t>
    </r>
    <r>
      <rPr>
        <sz val="12"/>
        <color rgb="FF16191F"/>
        <rFont val="Amazon Ember"/>
      </rPr>
      <t> (16 KiB I/O)</t>
    </r>
  </si>
  <si>
    <t>64,000 †</t>
  </si>
  <si>
    <t>每个卷的最大吞吐量</t>
  </si>
  <si>
    <t>1,000 MiB/s</t>
  </si>
  <si>
    <t>250 MiB/s *</t>
  </si>
  <si>
    <t>4,000 MiB/s</t>
  </si>
  <si>
    <t>1,000 MiB/s †</t>
  </si>
  <si>
    <t>Amazon EBS 多重挂载</t>
  </si>
  <si>
    <t>不支持</t>
  </si>
  <si>
    <t>支持</t>
  </si>
  <si>
    <t>容量</t>
  </si>
  <si>
    <t>gp2 IOPS</t>
    <phoneticPr fontId="1" type="noConversion"/>
  </si>
  <si>
    <t>gp3 IOPS</t>
    <phoneticPr fontId="1" type="noConversion"/>
  </si>
  <si>
    <t>gp2吞吐量</t>
    <phoneticPr fontId="1" type="noConversion"/>
  </si>
  <si>
    <t>gp3吞吐量</t>
    <phoneticPr fontId="1" type="noConversion"/>
  </si>
  <si>
    <t>gp2月费用</t>
    <phoneticPr fontId="1" type="noConversion"/>
  </si>
  <si>
    <t>gp3月费用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</si>
</sst>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¥&quot;* #,##0.00_);_(&quot;¥&quot;* \(#,##0.00\);_(&quot;¥&quot;* &quot;-&quot;??_);_(@_)"/>
    <numFmt numFmtId="180" formatCode="&quot;¥&quot;#,##0.00"/>
    <numFmt numFmtId="182" formatCode="&quot;¥&quot;#,##0.0000"/>
    <numFmt numFmtId="183" formatCode="0_ "/>
  </numFmts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b/>
      <sz val="12"/>
      <color rgb="FF16191F"/>
      <name val="Amazon Ember"/>
    </font>
    <font>
      <sz val="12"/>
      <color rgb="FF16191F"/>
      <name val="Amazon Ember"/>
    </font>
    <font>
      <sz val="12"/>
      <color rgb="FF16191F"/>
      <name val="Monaco"/>
      <family val="2"/>
    </font>
    <font>
      <sz val="12"/>
      <color rgb="FF000000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1">
      <alignment vertical="center"/>
    </xf>
    <xf numFmtId="180" fontId="0" fillId="0" borderId="0" xfId="0" applyNumberFormat="1" applyAlignment="1">
      <alignment vertical="center"/>
    </xf>
    <xf numFmtId="182" fontId="0" fillId="0" borderId="0" xfId="0" applyNumberFormat="1" applyAlignme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4" fontId="0" fillId="0" borderId="0" xfId="0" applyNumberFormat="1">
      <alignment vertical="center"/>
    </xf>
    <xf numFmtId="183" fontId="6" fillId="0" borderId="0" xfId="0" applyNumberFormat="1" applyFont="1">
      <alignment vertical="center"/>
    </xf>
    <xf numFmtId="44" fontId="6" fillId="0" borderId="0" xfId="0" applyNumberFormat="1" applyFo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gp2</a:t>
            </a:r>
            <a:r>
              <a:rPr lang="zh-CN" altLang="en-US"/>
              <a:t>与</a:t>
            </a:r>
            <a:r>
              <a:rPr lang="en-US" altLang="zh-CN"/>
              <a:t>gp3</a:t>
            </a:r>
            <a:r>
              <a:rPr lang="zh-CN" altLang="en-US"/>
              <a:t>费用对比图</a:t>
            </a:r>
            <a:endParaRPr lang="en-US" alt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'Tx250'!$F$1</c:f>
              <c:strCache>
                <c:ptCount val="1"/>
                <c:pt idx="0">
                  <c:v> gp2月费用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'Tx250'!$A$2:$A$2001</c:f>
              <c:numCache>
                <c:formatCode>General</c:formatCode>
                <c:ptCount val="2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</c:numCache>
            </c:numRef>
          </c:cat>
          <c:val>
            <c:numRef>
              <c:f>'Tx250'!$F$2:$F$2001</c:f>
              <c:numCache>
                <c:formatCode>_("¥"* #,##0.00_);_("¥"* \(#,##0.00\);_("¥"* "-"??_);_(@_)</c:formatCode>
                <c:ptCount val="2000"/>
                <c:pt idx="0">
                  <c:v>0.746</c:v>
                </c:pt>
                <c:pt idx="1">
                  <c:v>1.492</c:v>
                </c:pt>
                <c:pt idx="2">
                  <c:v>2.238</c:v>
                </c:pt>
                <c:pt idx="3">
                  <c:v>2.984</c:v>
                </c:pt>
                <c:pt idx="4">
                  <c:v>3.73</c:v>
                </c:pt>
                <c:pt idx="5">
                  <c:v>4.476</c:v>
                </c:pt>
                <c:pt idx="6">
                  <c:v>5.2219999999999995</c:v>
                </c:pt>
                <c:pt idx="7">
                  <c:v>5.968</c:v>
                </c:pt>
                <c:pt idx="8">
                  <c:v>6.7140000000000004</c:v>
                </c:pt>
                <c:pt idx="9">
                  <c:v>7.46</c:v>
                </c:pt>
                <c:pt idx="10">
                  <c:v>8.2059999999999995</c:v>
                </c:pt>
                <c:pt idx="11">
                  <c:v>8.952</c:v>
                </c:pt>
                <c:pt idx="12">
                  <c:v>9.6980000000000004</c:v>
                </c:pt>
                <c:pt idx="13">
                  <c:v>10.443999999999999</c:v>
                </c:pt>
                <c:pt idx="14">
                  <c:v>11.19</c:v>
                </c:pt>
                <c:pt idx="15">
                  <c:v>11.936</c:v>
                </c:pt>
                <c:pt idx="16">
                  <c:v>12.682</c:v>
                </c:pt>
                <c:pt idx="17">
                  <c:v>13.428000000000001</c:v>
                </c:pt>
                <c:pt idx="18">
                  <c:v>14.173999999999999</c:v>
                </c:pt>
                <c:pt idx="19">
                  <c:v>14.92</c:v>
                </c:pt>
                <c:pt idx="20">
                  <c:v>15.666</c:v>
                </c:pt>
                <c:pt idx="21">
                  <c:v>16.411999999999999</c:v>
                </c:pt>
                <c:pt idx="22">
                  <c:v>17.158000000000001</c:v>
                </c:pt>
                <c:pt idx="23">
                  <c:v>17.904</c:v>
                </c:pt>
                <c:pt idx="24">
                  <c:v>18.649999999999999</c:v>
                </c:pt>
                <c:pt idx="25">
                  <c:v>19.396000000000001</c:v>
                </c:pt>
                <c:pt idx="26">
                  <c:v>20.141999999999999</c:v>
                </c:pt>
                <c:pt idx="27">
                  <c:v>20.887999999999998</c:v>
                </c:pt>
                <c:pt idx="28">
                  <c:v>21.634</c:v>
                </c:pt>
                <c:pt idx="29">
                  <c:v>22.38</c:v>
                </c:pt>
                <c:pt idx="30">
                  <c:v>23.126000000000001</c:v>
                </c:pt>
                <c:pt idx="31">
                  <c:v>23.872</c:v>
                </c:pt>
                <c:pt idx="32">
                  <c:v>24.617999999999999</c:v>
                </c:pt>
                <c:pt idx="33">
                  <c:v>25.364000000000001</c:v>
                </c:pt>
                <c:pt idx="34">
                  <c:v>26.11</c:v>
                </c:pt>
                <c:pt idx="35">
                  <c:v>26.856000000000002</c:v>
                </c:pt>
                <c:pt idx="36">
                  <c:v>27.602</c:v>
                </c:pt>
                <c:pt idx="37">
                  <c:v>28.347999999999999</c:v>
                </c:pt>
                <c:pt idx="38">
                  <c:v>29.094000000000001</c:v>
                </c:pt>
                <c:pt idx="39">
                  <c:v>29.84</c:v>
                </c:pt>
                <c:pt idx="40">
                  <c:v>30.585999999999999</c:v>
                </c:pt>
                <c:pt idx="41">
                  <c:v>31.332000000000001</c:v>
                </c:pt>
                <c:pt idx="42">
                  <c:v>32.078000000000003</c:v>
                </c:pt>
                <c:pt idx="43">
                  <c:v>32.823999999999998</c:v>
                </c:pt>
                <c:pt idx="44">
                  <c:v>33.57</c:v>
                </c:pt>
                <c:pt idx="45">
                  <c:v>34.316000000000003</c:v>
                </c:pt>
                <c:pt idx="46">
                  <c:v>35.061999999999998</c:v>
                </c:pt>
                <c:pt idx="47">
                  <c:v>35.808</c:v>
                </c:pt>
                <c:pt idx="48">
                  <c:v>36.554000000000002</c:v>
                </c:pt>
                <c:pt idx="49">
                  <c:v>37.299999999999997</c:v>
                </c:pt>
                <c:pt idx="50">
                  <c:v>38.045999999999999</c:v>
                </c:pt>
                <c:pt idx="51">
                  <c:v>38.792000000000002</c:v>
                </c:pt>
                <c:pt idx="52">
                  <c:v>39.537999999999997</c:v>
                </c:pt>
                <c:pt idx="53">
                  <c:v>40.283999999999999</c:v>
                </c:pt>
                <c:pt idx="54">
                  <c:v>41.03</c:v>
                </c:pt>
                <c:pt idx="55">
                  <c:v>41.775999999999996</c:v>
                </c:pt>
                <c:pt idx="56">
                  <c:v>42.521999999999998</c:v>
                </c:pt>
                <c:pt idx="57">
                  <c:v>43.268000000000001</c:v>
                </c:pt>
                <c:pt idx="58">
                  <c:v>44.014000000000003</c:v>
                </c:pt>
                <c:pt idx="59">
                  <c:v>44.76</c:v>
                </c:pt>
                <c:pt idx="60">
                  <c:v>45.506</c:v>
                </c:pt>
                <c:pt idx="61">
                  <c:v>46.252000000000002</c:v>
                </c:pt>
                <c:pt idx="62">
                  <c:v>46.997999999999998</c:v>
                </c:pt>
                <c:pt idx="63">
                  <c:v>47.744</c:v>
                </c:pt>
                <c:pt idx="64">
                  <c:v>48.49</c:v>
                </c:pt>
                <c:pt idx="65">
                  <c:v>49.235999999999997</c:v>
                </c:pt>
                <c:pt idx="66">
                  <c:v>49.981999999999999</c:v>
                </c:pt>
                <c:pt idx="67">
                  <c:v>50.728000000000002</c:v>
                </c:pt>
                <c:pt idx="68">
                  <c:v>51.473999999999997</c:v>
                </c:pt>
                <c:pt idx="69">
                  <c:v>52.22</c:v>
                </c:pt>
                <c:pt idx="70">
                  <c:v>52.966000000000001</c:v>
                </c:pt>
                <c:pt idx="71">
                  <c:v>53.712000000000003</c:v>
                </c:pt>
                <c:pt idx="72">
                  <c:v>54.457999999999998</c:v>
                </c:pt>
                <c:pt idx="73">
                  <c:v>55.204000000000001</c:v>
                </c:pt>
                <c:pt idx="74">
                  <c:v>55.95</c:v>
                </c:pt>
                <c:pt idx="75">
                  <c:v>56.695999999999998</c:v>
                </c:pt>
                <c:pt idx="76">
                  <c:v>57.442</c:v>
                </c:pt>
                <c:pt idx="77">
                  <c:v>58.188000000000002</c:v>
                </c:pt>
                <c:pt idx="78">
                  <c:v>58.933999999999997</c:v>
                </c:pt>
                <c:pt idx="79">
                  <c:v>59.68</c:v>
                </c:pt>
                <c:pt idx="80">
                  <c:v>60.426000000000002</c:v>
                </c:pt>
                <c:pt idx="81">
                  <c:v>61.171999999999997</c:v>
                </c:pt>
                <c:pt idx="82">
                  <c:v>61.917999999999999</c:v>
                </c:pt>
                <c:pt idx="83">
                  <c:v>62.664000000000001</c:v>
                </c:pt>
                <c:pt idx="84">
                  <c:v>63.41</c:v>
                </c:pt>
                <c:pt idx="85">
                  <c:v>64.156000000000006</c:v>
                </c:pt>
                <c:pt idx="86">
                  <c:v>64.902000000000001</c:v>
                </c:pt>
                <c:pt idx="87">
                  <c:v>65.647999999999996</c:v>
                </c:pt>
                <c:pt idx="88">
                  <c:v>66.394000000000005</c:v>
                </c:pt>
                <c:pt idx="89">
                  <c:v>67.14</c:v>
                </c:pt>
                <c:pt idx="90">
                  <c:v>67.885999999999996</c:v>
                </c:pt>
                <c:pt idx="91">
                  <c:v>68.632000000000005</c:v>
                </c:pt>
                <c:pt idx="92">
                  <c:v>69.378</c:v>
                </c:pt>
                <c:pt idx="93">
                  <c:v>70.123999999999995</c:v>
                </c:pt>
                <c:pt idx="94">
                  <c:v>70.87</c:v>
                </c:pt>
                <c:pt idx="95">
                  <c:v>71.616</c:v>
                </c:pt>
                <c:pt idx="96">
                  <c:v>72.361999999999995</c:v>
                </c:pt>
                <c:pt idx="97">
                  <c:v>73.108000000000004</c:v>
                </c:pt>
                <c:pt idx="98">
                  <c:v>73.853999999999999</c:v>
                </c:pt>
                <c:pt idx="99">
                  <c:v>74.599999999999994</c:v>
                </c:pt>
                <c:pt idx="100">
                  <c:v>75.346000000000004</c:v>
                </c:pt>
                <c:pt idx="101">
                  <c:v>76.091999999999999</c:v>
                </c:pt>
                <c:pt idx="102">
                  <c:v>76.837999999999994</c:v>
                </c:pt>
                <c:pt idx="103">
                  <c:v>77.584000000000003</c:v>
                </c:pt>
                <c:pt idx="104">
                  <c:v>78.33</c:v>
                </c:pt>
                <c:pt idx="105">
                  <c:v>79.075999999999993</c:v>
                </c:pt>
                <c:pt idx="106">
                  <c:v>79.822000000000003</c:v>
                </c:pt>
                <c:pt idx="107">
                  <c:v>80.567999999999998</c:v>
                </c:pt>
                <c:pt idx="108">
                  <c:v>81.313999999999993</c:v>
                </c:pt>
                <c:pt idx="109">
                  <c:v>82.06</c:v>
                </c:pt>
                <c:pt idx="110">
                  <c:v>82.805999999999997</c:v>
                </c:pt>
                <c:pt idx="111">
                  <c:v>83.551999999999992</c:v>
                </c:pt>
                <c:pt idx="112">
                  <c:v>84.298000000000002</c:v>
                </c:pt>
                <c:pt idx="113">
                  <c:v>85.043999999999997</c:v>
                </c:pt>
                <c:pt idx="114">
                  <c:v>85.79</c:v>
                </c:pt>
                <c:pt idx="115">
                  <c:v>86.536000000000001</c:v>
                </c:pt>
                <c:pt idx="116">
                  <c:v>87.281999999999996</c:v>
                </c:pt>
                <c:pt idx="117">
                  <c:v>88.028000000000006</c:v>
                </c:pt>
                <c:pt idx="118">
                  <c:v>88.774000000000001</c:v>
                </c:pt>
                <c:pt idx="119">
                  <c:v>89.52</c:v>
                </c:pt>
                <c:pt idx="120">
                  <c:v>90.266000000000005</c:v>
                </c:pt>
                <c:pt idx="121">
                  <c:v>91.012</c:v>
                </c:pt>
                <c:pt idx="122">
                  <c:v>91.757999999999996</c:v>
                </c:pt>
                <c:pt idx="123">
                  <c:v>92.504000000000005</c:v>
                </c:pt>
                <c:pt idx="124">
                  <c:v>93.25</c:v>
                </c:pt>
                <c:pt idx="125">
                  <c:v>93.995999999999995</c:v>
                </c:pt>
                <c:pt idx="126">
                  <c:v>94.742000000000004</c:v>
                </c:pt>
                <c:pt idx="127">
                  <c:v>95.488</c:v>
                </c:pt>
                <c:pt idx="128">
                  <c:v>96.233999999999995</c:v>
                </c:pt>
                <c:pt idx="129">
                  <c:v>96.98</c:v>
                </c:pt>
                <c:pt idx="130">
                  <c:v>97.725999999999999</c:v>
                </c:pt>
                <c:pt idx="131">
                  <c:v>98.471999999999994</c:v>
                </c:pt>
                <c:pt idx="132">
                  <c:v>99.218000000000004</c:v>
                </c:pt>
                <c:pt idx="133">
                  <c:v>99.963999999999999</c:v>
                </c:pt>
                <c:pt idx="134">
                  <c:v>100.71</c:v>
                </c:pt>
                <c:pt idx="135">
                  <c:v>101.456</c:v>
                </c:pt>
                <c:pt idx="136">
                  <c:v>102.202</c:v>
                </c:pt>
                <c:pt idx="137">
                  <c:v>102.94799999999999</c:v>
                </c:pt>
                <c:pt idx="138">
                  <c:v>103.694</c:v>
                </c:pt>
                <c:pt idx="139">
                  <c:v>104.44</c:v>
                </c:pt>
                <c:pt idx="140">
                  <c:v>105.18599999999999</c:v>
                </c:pt>
                <c:pt idx="141">
                  <c:v>105.932</c:v>
                </c:pt>
                <c:pt idx="142">
                  <c:v>106.678</c:v>
                </c:pt>
                <c:pt idx="143">
                  <c:v>107.42400000000001</c:v>
                </c:pt>
                <c:pt idx="144">
                  <c:v>108.17</c:v>
                </c:pt>
                <c:pt idx="145">
                  <c:v>108.916</c:v>
                </c:pt>
                <c:pt idx="146">
                  <c:v>109.66200000000001</c:v>
                </c:pt>
                <c:pt idx="147">
                  <c:v>110.408</c:v>
                </c:pt>
                <c:pt idx="148">
                  <c:v>111.154</c:v>
                </c:pt>
                <c:pt idx="149">
                  <c:v>111.9</c:v>
                </c:pt>
                <c:pt idx="150">
                  <c:v>112.646</c:v>
                </c:pt>
                <c:pt idx="151">
                  <c:v>113.392</c:v>
                </c:pt>
                <c:pt idx="152">
                  <c:v>114.13800000000001</c:v>
                </c:pt>
                <c:pt idx="153">
                  <c:v>114.884</c:v>
                </c:pt>
                <c:pt idx="154">
                  <c:v>115.63</c:v>
                </c:pt>
                <c:pt idx="155">
                  <c:v>116.376</c:v>
                </c:pt>
                <c:pt idx="156">
                  <c:v>117.122</c:v>
                </c:pt>
                <c:pt idx="157">
                  <c:v>117.86799999999999</c:v>
                </c:pt>
                <c:pt idx="158">
                  <c:v>118.614</c:v>
                </c:pt>
                <c:pt idx="159">
                  <c:v>119.36</c:v>
                </c:pt>
                <c:pt idx="160">
                  <c:v>120.10599999999999</c:v>
                </c:pt>
                <c:pt idx="161">
                  <c:v>120.852</c:v>
                </c:pt>
                <c:pt idx="162">
                  <c:v>121.598</c:v>
                </c:pt>
                <c:pt idx="163">
                  <c:v>122.34399999999999</c:v>
                </c:pt>
                <c:pt idx="164">
                  <c:v>123.09</c:v>
                </c:pt>
                <c:pt idx="165">
                  <c:v>123.836</c:v>
                </c:pt>
                <c:pt idx="166">
                  <c:v>124.58199999999999</c:v>
                </c:pt>
                <c:pt idx="167">
                  <c:v>125.328</c:v>
                </c:pt>
                <c:pt idx="168">
                  <c:v>126.074</c:v>
                </c:pt>
                <c:pt idx="169">
                  <c:v>126.82</c:v>
                </c:pt>
                <c:pt idx="170">
                  <c:v>127.566</c:v>
                </c:pt>
                <c:pt idx="171">
                  <c:v>128.31200000000001</c:v>
                </c:pt>
                <c:pt idx="172">
                  <c:v>129.05799999999999</c:v>
                </c:pt>
                <c:pt idx="173">
                  <c:v>129.804</c:v>
                </c:pt>
                <c:pt idx="174">
                  <c:v>130.55000000000001</c:v>
                </c:pt>
                <c:pt idx="175">
                  <c:v>131.29599999999999</c:v>
                </c:pt>
                <c:pt idx="176">
                  <c:v>132.042</c:v>
                </c:pt>
                <c:pt idx="177">
                  <c:v>132.78800000000001</c:v>
                </c:pt>
                <c:pt idx="178">
                  <c:v>133.53399999999999</c:v>
                </c:pt>
                <c:pt idx="179">
                  <c:v>134.28</c:v>
                </c:pt>
                <c:pt idx="180">
                  <c:v>135.02600000000001</c:v>
                </c:pt>
                <c:pt idx="181">
                  <c:v>135.77199999999999</c:v>
                </c:pt>
                <c:pt idx="182">
                  <c:v>136.518</c:v>
                </c:pt>
                <c:pt idx="183">
                  <c:v>137.26400000000001</c:v>
                </c:pt>
                <c:pt idx="184">
                  <c:v>138.01</c:v>
                </c:pt>
                <c:pt idx="185">
                  <c:v>138.756</c:v>
                </c:pt>
                <c:pt idx="186">
                  <c:v>139.50200000000001</c:v>
                </c:pt>
                <c:pt idx="187">
                  <c:v>140.24799999999999</c:v>
                </c:pt>
                <c:pt idx="188">
                  <c:v>140.994</c:v>
                </c:pt>
                <c:pt idx="189">
                  <c:v>141.74</c:v>
                </c:pt>
                <c:pt idx="190">
                  <c:v>142.48599999999999</c:v>
                </c:pt>
                <c:pt idx="191">
                  <c:v>143.232</c:v>
                </c:pt>
                <c:pt idx="192">
                  <c:v>143.97800000000001</c:v>
                </c:pt>
                <c:pt idx="193">
                  <c:v>144.72399999999999</c:v>
                </c:pt>
                <c:pt idx="194">
                  <c:v>145.47</c:v>
                </c:pt>
                <c:pt idx="195">
                  <c:v>146.21600000000001</c:v>
                </c:pt>
                <c:pt idx="196">
                  <c:v>146.96199999999999</c:v>
                </c:pt>
                <c:pt idx="197">
                  <c:v>147.708</c:v>
                </c:pt>
                <c:pt idx="198">
                  <c:v>148.45400000000001</c:v>
                </c:pt>
                <c:pt idx="199">
                  <c:v>149.19999999999999</c:v>
                </c:pt>
                <c:pt idx="200">
                  <c:v>149.946</c:v>
                </c:pt>
                <c:pt idx="201">
                  <c:v>150.69200000000001</c:v>
                </c:pt>
                <c:pt idx="202">
                  <c:v>151.43799999999999</c:v>
                </c:pt>
                <c:pt idx="203">
                  <c:v>152.184</c:v>
                </c:pt>
                <c:pt idx="204">
                  <c:v>152.93</c:v>
                </c:pt>
                <c:pt idx="205">
                  <c:v>153.67599999999999</c:v>
                </c:pt>
                <c:pt idx="206">
                  <c:v>154.422</c:v>
                </c:pt>
                <c:pt idx="207">
                  <c:v>155.16800000000001</c:v>
                </c:pt>
                <c:pt idx="208">
                  <c:v>155.91399999999999</c:v>
                </c:pt>
                <c:pt idx="209">
                  <c:v>156.66</c:v>
                </c:pt>
                <c:pt idx="210">
                  <c:v>157.40600000000001</c:v>
                </c:pt>
                <c:pt idx="211">
                  <c:v>158.15199999999999</c:v>
                </c:pt>
                <c:pt idx="212">
                  <c:v>158.898</c:v>
                </c:pt>
                <c:pt idx="213">
                  <c:v>159.64400000000001</c:v>
                </c:pt>
                <c:pt idx="214">
                  <c:v>160.38999999999999</c:v>
                </c:pt>
                <c:pt idx="215">
                  <c:v>161.136</c:v>
                </c:pt>
                <c:pt idx="216">
                  <c:v>161.88200000000001</c:v>
                </c:pt>
                <c:pt idx="217">
                  <c:v>162.62799999999999</c:v>
                </c:pt>
                <c:pt idx="218">
                  <c:v>163.374</c:v>
                </c:pt>
                <c:pt idx="219">
                  <c:v>164.12</c:v>
                </c:pt>
                <c:pt idx="220">
                  <c:v>164.86599999999999</c:v>
                </c:pt>
                <c:pt idx="221">
                  <c:v>165.61199999999999</c:v>
                </c:pt>
                <c:pt idx="222">
                  <c:v>166.358</c:v>
                </c:pt>
                <c:pt idx="223">
                  <c:v>167.10399999999998</c:v>
                </c:pt>
                <c:pt idx="224">
                  <c:v>167.85</c:v>
                </c:pt>
                <c:pt idx="225">
                  <c:v>168.596</c:v>
                </c:pt>
                <c:pt idx="226">
                  <c:v>169.34200000000001</c:v>
                </c:pt>
                <c:pt idx="227">
                  <c:v>170.08799999999999</c:v>
                </c:pt>
                <c:pt idx="228">
                  <c:v>170.834</c:v>
                </c:pt>
                <c:pt idx="229">
                  <c:v>171.58</c:v>
                </c:pt>
                <c:pt idx="230">
                  <c:v>172.32599999999999</c:v>
                </c:pt>
                <c:pt idx="231">
                  <c:v>173.072</c:v>
                </c:pt>
                <c:pt idx="232">
                  <c:v>173.81800000000001</c:v>
                </c:pt>
                <c:pt idx="233">
                  <c:v>174.56399999999999</c:v>
                </c:pt>
                <c:pt idx="234">
                  <c:v>175.31</c:v>
                </c:pt>
                <c:pt idx="235">
                  <c:v>176.05600000000001</c:v>
                </c:pt>
                <c:pt idx="236">
                  <c:v>176.80199999999999</c:v>
                </c:pt>
                <c:pt idx="237">
                  <c:v>177.548</c:v>
                </c:pt>
                <c:pt idx="238">
                  <c:v>178.29400000000001</c:v>
                </c:pt>
                <c:pt idx="239">
                  <c:v>179.04</c:v>
                </c:pt>
                <c:pt idx="240">
                  <c:v>179.786</c:v>
                </c:pt>
                <c:pt idx="241">
                  <c:v>180.53200000000001</c:v>
                </c:pt>
                <c:pt idx="242">
                  <c:v>181.27799999999999</c:v>
                </c:pt>
                <c:pt idx="243">
                  <c:v>182.024</c:v>
                </c:pt>
                <c:pt idx="244">
                  <c:v>182.77</c:v>
                </c:pt>
                <c:pt idx="245">
                  <c:v>183.51599999999999</c:v>
                </c:pt>
                <c:pt idx="246">
                  <c:v>184.262</c:v>
                </c:pt>
                <c:pt idx="247">
                  <c:v>185.00800000000001</c:v>
                </c:pt>
                <c:pt idx="248">
                  <c:v>185.75399999999999</c:v>
                </c:pt>
                <c:pt idx="249">
                  <c:v>186.5</c:v>
                </c:pt>
                <c:pt idx="250">
                  <c:v>187.24600000000001</c:v>
                </c:pt>
                <c:pt idx="251">
                  <c:v>187.99199999999999</c:v>
                </c:pt>
                <c:pt idx="252">
                  <c:v>188.738</c:v>
                </c:pt>
                <c:pt idx="253">
                  <c:v>189.48400000000001</c:v>
                </c:pt>
                <c:pt idx="254">
                  <c:v>190.23</c:v>
                </c:pt>
                <c:pt idx="255">
                  <c:v>190.976</c:v>
                </c:pt>
                <c:pt idx="256">
                  <c:v>191.72200000000001</c:v>
                </c:pt>
                <c:pt idx="257">
                  <c:v>192.46799999999999</c:v>
                </c:pt>
                <c:pt idx="258">
                  <c:v>193.214</c:v>
                </c:pt>
                <c:pt idx="259">
                  <c:v>193.96</c:v>
                </c:pt>
                <c:pt idx="260">
                  <c:v>194.70599999999999</c:v>
                </c:pt>
                <c:pt idx="261">
                  <c:v>195.452</c:v>
                </c:pt>
                <c:pt idx="262">
                  <c:v>196.19800000000001</c:v>
                </c:pt>
                <c:pt idx="263">
                  <c:v>196.94399999999999</c:v>
                </c:pt>
                <c:pt idx="264">
                  <c:v>197.69</c:v>
                </c:pt>
                <c:pt idx="265">
                  <c:v>198.43600000000001</c:v>
                </c:pt>
                <c:pt idx="266">
                  <c:v>199.18199999999999</c:v>
                </c:pt>
                <c:pt idx="267">
                  <c:v>199.928</c:v>
                </c:pt>
                <c:pt idx="268">
                  <c:v>200.67400000000001</c:v>
                </c:pt>
                <c:pt idx="269">
                  <c:v>201.42</c:v>
                </c:pt>
                <c:pt idx="270">
                  <c:v>202.166</c:v>
                </c:pt>
                <c:pt idx="271">
                  <c:v>202.91200000000001</c:v>
                </c:pt>
                <c:pt idx="272">
                  <c:v>203.65799999999999</c:v>
                </c:pt>
                <c:pt idx="273">
                  <c:v>204.404</c:v>
                </c:pt>
                <c:pt idx="274">
                  <c:v>205.15</c:v>
                </c:pt>
                <c:pt idx="275">
                  <c:v>205.89599999999999</c:v>
                </c:pt>
                <c:pt idx="276">
                  <c:v>206.642</c:v>
                </c:pt>
                <c:pt idx="277">
                  <c:v>207.38800000000001</c:v>
                </c:pt>
                <c:pt idx="278">
                  <c:v>208.13399999999999</c:v>
                </c:pt>
                <c:pt idx="279">
                  <c:v>208.88</c:v>
                </c:pt>
                <c:pt idx="280">
                  <c:v>209.626</c:v>
                </c:pt>
                <c:pt idx="281">
                  <c:v>210.37199999999999</c:v>
                </c:pt>
                <c:pt idx="282">
                  <c:v>211.11799999999999</c:v>
                </c:pt>
                <c:pt idx="283">
                  <c:v>211.864</c:v>
                </c:pt>
                <c:pt idx="284">
                  <c:v>212.60999999999999</c:v>
                </c:pt>
                <c:pt idx="285">
                  <c:v>213.35599999999999</c:v>
                </c:pt>
                <c:pt idx="286">
                  <c:v>214.102</c:v>
                </c:pt>
                <c:pt idx="287">
                  <c:v>214.84800000000001</c:v>
                </c:pt>
                <c:pt idx="288">
                  <c:v>215.59399999999999</c:v>
                </c:pt>
                <c:pt idx="289">
                  <c:v>216.34</c:v>
                </c:pt>
                <c:pt idx="290">
                  <c:v>217.08600000000001</c:v>
                </c:pt>
                <c:pt idx="291">
                  <c:v>217.83199999999999</c:v>
                </c:pt>
                <c:pt idx="292">
                  <c:v>218.578</c:v>
                </c:pt>
                <c:pt idx="293">
                  <c:v>219.32400000000001</c:v>
                </c:pt>
                <c:pt idx="294">
                  <c:v>220.07</c:v>
                </c:pt>
                <c:pt idx="295">
                  <c:v>220.816</c:v>
                </c:pt>
                <c:pt idx="296">
                  <c:v>221.56200000000001</c:v>
                </c:pt>
                <c:pt idx="297">
                  <c:v>222.30799999999999</c:v>
                </c:pt>
                <c:pt idx="298">
                  <c:v>223.054</c:v>
                </c:pt>
                <c:pt idx="299">
                  <c:v>223.8</c:v>
                </c:pt>
                <c:pt idx="300">
                  <c:v>224.54599999999999</c:v>
                </c:pt>
                <c:pt idx="301">
                  <c:v>225.292</c:v>
                </c:pt>
                <c:pt idx="302">
                  <c:v>226.03800000000001</c:v>
                </c:pt>
                <c:pt idx="303">
                  <c:v>226.78399999999999</c:v>
                </c:pt>
                <c:pt idx="304">
                  <c:v>227.53</c:v>
                </c:pt>
                <c:pt idx="305">
                  <c:v>228.27600000000001</c:v>
                </c:pt>
                <c:pt idx="306">
                  <c:v>229.02199999999999</c:v>
                </c:pt>
                <c:pt idx="307">
                  <c:v>229.768</c:v>
                </c:pt>
                <c:pt idx="308">
                  <c:v>230.51400000000001</c:v>
                </c:pt>
                <c:pt idx="309">
                  <c:v>231.26</c:v>
                </c:pt>
                <c:pt idx="310">
                  <c:v>232.006</c:v>
                </c:pt>
                <c:pt idx="311">
                  <c:v>232.75200000000001</c:v>
                </c:pt>
                <c:pt idx="312">
                  <c:v>233.49799999999999</c:v>
                </c:pt>
                <c:pt idx="313">
                  <c:v>234.244</c:v>
                </c:pt>
                <c:pt idx="314">
                  <c:v>234.99</c:v>
                </c:pt>
                <c:pt idx="315">
                  <c:v>235.73599999999999</c:v>
                </c:pt>
                <c:pt idx="316">
                  <c:v>236.482</c:v>
                </c:pt>
                <c:pt idx="317">
                  <c:v>237.22800000000001</c:v>
                </c:pt>
                <c:pt idx="318">
                  <c:v>237.97399999999999</c:v>
                </c:pt>
                <c:pt idx="319">
                  <c:v>238.72</c:v>
                </c:pt>
                <c:pt idx="320">
                  <c:v>239.46600000000001</c:v>
                </c:pt>
                <c:pt idx="321">
                  <c:v>240.21199999999999</c:v>
                </c:pt>
                <c:pt idx="322">
                  <c:v>240.958</c:v>
                </c:pt>
                <c:pt idx="323">
                  <c:v>241.70400000000001</c:v>
                </c:pt>
                <c:pt idx="324">
                  <c:v>242.45</c:v>
                </c:pt>
                <c:pt idx="325">
                  <c:v>243.196</c:v>
                </c:pt>
                <c:pt idx="326">
                  <c:v>243.94200000000001</c:v>
                </c:pt>
                <c:pt idx="327">
                  <c:v>244.68799999999999</c:v>
                </c:pt>
                <c:pt idx="328">
                  <c:v>245.434</c:v>
                </c:pt>
                <c:pt idx="329">
                  <c:v>246.18</c:v>
                </c:pt>
                <c:pt idx="330">
                  <c:v>246.92599999999999</c:v>
                </c:pt>
                <c:pt idx="331">
                  <c:v>247.672</c:v>
                </c:pt>
                <c:pt idx="332">
                  <c:v>248.41800000000001</c:v>
                </c:pt>
                <c:pt idx="333">
                  <c:v>249.16399999999999</c:v>
                </c:pt>
                <c:pt idx="334">
                  <c:v>249.91</c:v>
                </c:pt>
                <c:pt idx="335">
                  <c:v>250.65600000000001</c:v>
                </c:pt>
                <c:pt idx="336">
                  <c:v>251.40199999999999</c:v>
                </c:pt>
                <c:pt idx="337">
                  <c:v>252.148</c:v>
                </c:pt>
                <c:pt idx="338">
                  <c:v>252.89400000000001</c:v>
                </c:pt>
                <c:pt idx="339">
                  <c:v>253.64</c:v>
                </c:pt>
                <c:pt idx="340">
                  <c:v>254.386</c:v>
                </c:pt>
                <c:pt idx="341">
                  <c:v>255.13200000000001</c:v>
                </c:pt>
                <c:pt idx="342">
                  <c:v>255.87799999999999</c:v>
                </c:pt>
                <c:pt idx="343">
                  <c:v>256.62400000000002</c:v>
                </c:pt>
                <c:pt idx="344">
                  <c:v>257.37</c:v>
                </c:pt>
                <c:pt idx="345">
                  <c:v>258.11599999999999</c:v>
                </c:pt>
                <c:pt idx="346">
                  <c:v>258.86200000000002</c:v>
                </c:pt>
                <c:pt idx="347">
                  <c:v>259.608</c:v>
                </c:pt>
                <c:pt idx="348">
                  <c:v>260.35399999999998</c:v>
                </c:pt>
                <c:pt idx="349">
                  <c:v>261.10000000000002</c:v>
                </c:pt>
                <c:pt idx="350">
                  <c:v>261.846</c:v>
                </c:pt>
                <c:pt idx="351">
                  <c:v>262.59199999999998</c:v>
                </c:pt>
                <c:pt idx="352">
                  <c:v>263.33800000000002</c:v>
                </c:pt>
                <c:pt idx="353">
                  <c:v>264.084</c:v>
                </c:pt>
                <c:pt idx="354">
                  <c:v>264.83</c:v>
                </c:pt>
                <c:pt idx="355">
                  <c:v>265.57600000000002</c:v>
                </c:pt>
                <c:pt idx="356">
                  <c:v>266.322</c:v>
                </c:pt>
                <c:pt idx="357">
                  <c:v>267.06799999999998</c:v>
                </c:pt>
                <c:pt idx="358">
                  <c:v>267.81400000000002</c:v>
                </c:pt>
                <c:pt idx="359">
                  <c:v>268.56</c:v>
                </c:pt>
                <c:pt idx="360">
                  <c:v>269.30599999999998</c:v>
                </c:pt>
                <c:pt idx="361">
                  <c:v>270.05200000000002</c:v>
                </c:pt>
                <c:pt idx="362">
                  <c:v>270.798</c:v>
                </c:pt>
                <c:pt idx="363">
                  <c:v>271.54399999999998</c:v>
                </c:pt>
                <c:pt idx="364">
                  <c:v>272.29000000000002</c:v>
                </c:pt>
                <c:pt idx="365">
                  <c:v>273.036</c:v>
                </c:pt>
                <c:pt idx="366">
                  <c:v>273.78199999999998</c:v>
                </c:pt>
                <c:pt idx="367">
                  <c:v>274.52800000000002</c:v>
                </c:pt>
                <c:pt idx="368">
                  <c:v>275.274</c:v>
                </c:pt>
                <c:pt idx="369">
                  <c:v>276.02</c:v>
                </c:pt>
                <c:pt idx="370">
                  <c:v>276.76600000000002</c:v>
                </c:pt>
                <c:pt idx="371">
                  <c:v>277.512</c:v>
                </c:pt>
                <c:pt idx="372">
                  <c:v>278.25799999999998</c:v>
                </c:pt>
                <c:pt idx="373">
                  <c:v>279.00400000000002</c:v>
                </c:pt>
                <c:pt idx="374">
                  <c:v>279.75</c:v>
                </c:pt>
                <c:pt idx="375">
                  <c:v>280.49599999999998</c:v>
                </c:pt>
                <c:pt idx="376">
                  <c:v>281.24200000000002</c:v>
                </c:pt>
                <c:pt idx="377">
                  <c:v>281.988</c:v>
                </c:pt>
                <c:pt idx="378">
                  <c:v>282.73399999999998</c:v>
                </c:pt>
                <c:pt idx="379">
                  <c:v>283.48</c:v>
                </c:pt>
                <c:pt idx="380">
                  <c:v>284.226</c:v>
                </c:pt>
                <c:pt idx="381">
                  <c:v>284.97199999999998</c:v>
                </c:pt>
                <c:pt idx="382">
                  <c:v>285.71800000000002</c:v>
                </c:pt>
                <c:pt idx="383">
                  <c:v>286.464</c:v>
                </c:pt>
                <c:pt idx="384">
                  <c:v>287.20999999999998</c:v>
                </c:pt>
                <c:pt idx="385">
                  <c:v>287.95600000000002</c:v>
                </c:pt>
                <c:pt idx="386">
                  <c:v>288.702</c:v>
                </c:pt>
                <c:pt idx="387">
                  <c:v>289.44799999999998</c:v>
                </c:pt>
                <c:pt idx="388">
                  <c:v>290.19400000000002</c:v>
                </c:pt>
                <c:pt idx="389">
                  <c:v>290.94</c:v>
                </c:pt>
                <c:pt idx="390">
                  <c:v>291.68599999999998</c:v>
                </c:pt>
                <c:pt idx="391">
                  <c:v>292.43200000000002</c:v>
                </c:pt>
                <c:pt idx="392">
                  <c:v>293.178</c:v>
                </c:pt>
                <c:pt idx="393">
                  <c:v>293.92399999999998</c:v>
                </c:pt>
                <c:pt idx="394">
                  <c:v>294.67</c:v>
                </c:pt>
                <c:pt idx="395">
                  <c:v>295.416</c:v>
                </c:pt>
                <c:pt idx="396">
                  <c:v>296.16199999999998</c:v>
                </c:pt>
                <c:pt idx="397">
                  <c:v>296.90800000000002</c:v>
                </c:pt>
                <c:pt idx="398">
                  <c:v>297.654</c:v>
                </c:pt>
                <c:pt idx="399">
                  <c:v>298.39999999999998</c:v>
                </c:pt>
                <c:pt idx="400">
                  <c:v>299.14600000000002</c:v>
                </c:pt>
                <c:pt idx="401">
                  <c:v>299.892</c:v>
                </c:pt>
                <c:pt idx="402">
                  <c:v>300.63799999999998</c:v>
                </c:pt>
                <c:pt idx="403">
                  <c:v>301.38400000000001</c:v>
                </c:pt>
                <c:pt idx="404">
                  <c:v>302.13</c:v>
                </c:pt>
                <c:pt idx="405">
                  <c:v>302.87599999999998</c:v>
                </c:pt>
                <c:pt idx="406">
                  <c:v>303.62200000000001</c:v>
                </c:pt>
                <c:pt idx="407">
                  <c:v>304.36799999999999</c:v>
                </c:pt>
                <c:pt idx="408">
                  <c:v>305.11399999999998</c:v>
                </c:pt>
                <c:pt idx="409">
                  <c:v>305.86</c:v>
                </c:pt>
                <c:pt idx="410">
                  <c:v>306.60599999999999</c:v>
                </c:pt>
                <c:pt idx="411">
                  <c:v>307.35199999999998</c:v>
                </c:pt>
                <c:pt idx="412">
                  <c:v>308.09800000000001</c:v>
                </c:pt>
                <c:pt idx="413">
                  <c:v>308.84399999999999</c:v>
                </c:pt>
                <c:pt idx="414">
                  <c:v>309.58999999999997</c:v>
                </c:pt>
                <c:pt idx="415">
                  <c:v>310.33600000000001</c:v>
                </c:pt>
                <c:pt idx="416">
                  <c:v>311.08199999999999</c:v>
                </c:pt>
                <c:pt idx="417">
                  <c:v>311.82799999999997</c:v>
                </c:pt>
                <c:pt idx="418">
                  <c:v>312.57400000000001</c:v>
                </c:pt>
                <c:pt idx="419">
                  <c:v>313.32</c:v>
                </c:pt>
                <c:pt idx="420">
                  <c:v>314.06599999999997</c:v>
                </c:pt>
                <c:pt idx="421">
                  <c:v>314.81200000000001</c:v>
                </c:pt>
                <c:pt idx="422">
                  <c:v>315.55799999999999</c:v>
                </c:pt>
                <c:pt idx="423">
                  <c:v>316.30399999999997</c:v>
                </c:pt>
                <c:pt idx="424">
                  <c:v>317.05</c:v>
                </c:pt>
                <c:pt idx="425">
                  <c:v>317.79599999999999</c:v>
                </c:pt>
                <c:pt idx="426">
                  <c:v>318.54199999999997</c:v>
                </c:pt>
                <c:pt idx="427">
                  <c:v>319.28800000000001</c:v>
                </c:pt>
                <c:pt idx="428">
                  <c:v>320.03399999999999</c:v>
                </c:pt>
                <c:pt idx="429">
                  <c:v>320.77999999999997</c:v>
                </c:pt>
                <c:pt idx="430">
                  <c:v>321.52600000000001</c:v>
                </c:pt>
                <c:pt idx="431">
                  <c:v>322.27199999999999</c:v>
                </c:pt>
                <c:pt idx="432">
                  <c:v>323.01799999999997</c:v>
                </c:pt>
                <c:pt idx="433">
                  <c:v>323.76400000000001</c:v>
                </c:pt>
                <c:pt idx="434">
                  <c:v>324.51</c:v>
                </c:pt>
                <c:pt idx="435">
                  <c:v>325.25599999999997</c:v>
                </c:pt>
                <c:pt idx="436">
                  <c:v>326.00200000000001</c:v>
                </c:pt>
                <c:pt idx="437">
                  <c:v>326.74799999999999</c:v>
                </c:pt>
                <c:pt idx="438">
                  <c:v>327.49399999999997</c:v>
                </c:pt>
                <c:pt idx="439">
                  <c:v>328.24</c:v>
                </c:pt>
                <c:pt idx="440">
                  <c:v>328.98599999999999</c:v>
                </c:pt>
                <c:pt idx="441">
                  <c:v>329.73199999999997</c:v>
                </c:pt>
                <c:pt idx="442">
                  <c:v>330.47800000000001</c:v>
                </c:pt>
                <c:pt idx="443">
                  <c:v>331.22399999999999</c:v>
                </c:pt>
                <c:pt idx="444">
                  <c:v>331.96999999999997</c:v>
                </c:pt>
                <c:pt idx="445">
                  <c:v>332.71600000000001</c:v>
                </c:pt>
                <c:pt idx="446">
                  <c:v>333.46199999999999</c:v>
                </c:pt>
                <c:pt idx="447">
                  <c:v>334.20799999999997</c:v>
                </c:pt>
                <c:pt idx="448">
                  <c:v>334.95400000000001</c:v>
                </c:pt>
                <c:pt idx="449">
                  <c:v>335.7</c:v>
                </c:pt>
                <c:pt idx="450">
                  <c:v>336.44600000000003</c:v>
                </c:pt>
                <c:pt idx="451">
                  <c:v>337.19200000000001</c:v>
                </c:pt>
                <c:pt idx="452">
                  <c:v>337.93799999999999</c:v>
                </c:pt>
                <c:pt idx="453">
                  <c:v>338.68400000000003</c:v>
                </c:pt>
                <c:pt idx="454">
                  <c:v>339.43</c:v>
                </c:pt>
                <c:pt idx="455">
                  <c:v>340.17599999999999</c:v>
                </c:pt>
                <c:pt idx="456">
                  <c:v>340.92200000000003</c:v>
                </c:pt>
                <c:pt idx="457">
                  <c:v>341.66800000000001</c:v>
                </c:pt>
                <c:pt idx="458">
                  <c:v>342.41399999999999</c:v>
                </c:pt>
                <c:pt idx="459">
                  <c:v>343.16</c:v>
                </c:pt>
                <c:pt idx="460">
                  <c:v>343.90600000000001</c:v>
                </c:pt>
                <c:pt idx="461">
                  <c:v>344.65199999999999</c:v>
                </c:pt>
                <c:pt idx="462">
                  <c:v>345.39800000000002</c:v>
                </c:pt>
                <c:pt idx="463">
                  <c:v>346.14400000000001</c:v>
                </c:pt>
                <c:pt idx="464">
                  <c:v>346.89</c:v>
                </c:pt>
                <c:pt idx="465">
                  <c:v>347.63600000000002</c:v>
                </c:pt>
                <c:pt idx="466">
                  <c:v>348.38200000000001</c:v>
                </c:pt>
                <c:pt idx="467">
                  <c:v>349.12799999999999</c:v>
                </c:pt>
                <c:pt idx="468">
                  <c:v>349.87400000000002</c:v>
                </c:pt>
                <c:pt idx="469">
                  <c:v>350.62</c:v>
                </c:pt>
                <c:pt idx="470">
                  <c:v>351.36599999999999</c:v>
                </c:pt>
                <c:pt idx="471">
                  <c:v>352.11200000000002</c:v>
                </c:pt>
                <c:pt idx="472">
                  <c:v>352.858</c:v>
                </c:pt>
                <c:pt idx="473">
                  <c:v>353.60399999999998</c:v>
                </c:pt>
                <c:pt idx="474">
                  <c:v>354.35</c:v>
                </c:pt>
                <c:pt idx="475">
                  <c:v>355.096</c:v>
                </c:pt>
                <c:pt idx="476">
                  <c:v>355.84199999999998</c:v>
                </c:pt>
                <c:pt idx="477">
                  <c:v>356.58800000000002</c:v>
                </c:pt>
                <c:pt idx="478">
                  <c:v>357.334</c:v>
                </c:pt>
                <c:pt idx="479">
                  <c:v>358.08</c:v>
                </c:pt>
                <c:pt idx="480">
                  <c:v>358.82600000000002</c:v>
                </c:pt>
                <c:pt idx="481">
                  <c:v>359.572</c:v>
                </c:pt>
                <c:pt idx="482">
                  <c:v>360.31799999999998</c:v>
                </c:pt>
                <c:pt idx="483">
                  <c:v>361.06400000000002</c:v>
                </c:pt>
                <c:pt idx="484">
                  <c:v>361.81</c:v>
                </c:pt>
                <c:pt idx="485">
                  <c:v>362.55599999999998</c:v>
                </c:pt>
                <c:pt idx="486">
                  <c:v>363.30200000000002</c:v>
                </c:pt>
                <c:pt idx="487">
                  <c:v>364.048</c:v>
                </c:pt>
                <c:pt idx="488">
                  <c:v>364.79399999999998</c:v>
                </c:pt>
                <c:pt idx="489">
                  <c:v>365.54</c:v>
                </c:pt>
                <c:pt idx="490">
                  <c:v>366.286</c:v>
                </c:pt>
                <c:pt idx="491">
                  <c:v>367.03199999999998</c:v>
                </c:pt>
                <c:pt idx="492">
                  <c:v>367.77800000000002</c:v>
                </c:pt>
                <c:pt idx="493">
                  <c:v>368.524</c:v>
                </c:pt>
                <c:pt idx="494">
                  <c:v>369.27</c:v>
                </c:pt>
                <c:pt idx="495">
                  <c:v>370.01600000000002</c:v>
                </c:pt>
                <c:pt idx="496">
                  <c:v>370.762</c:v>
                </c:pt>
                <c:pt idx="497">
                  <c:v>371.50799999999998</c:v>
                </c:pt>
                <c:pt idx="498">
                  <c:v>372.25400000000002</c:v>
                </c:pt>
                <c:pt idx="499">
                  <c:v>373</c:v>
                </c:pt>
                <c:pt idx="500">
                  <c:v>373.74599999999998</c:v>
                </c:pt>
                <c:pt idx="501">
                  <c:v>374.49200000000002</c:v>
                </c:pt>
                <c:pt idx="502">
                  <c:v>375.238</c:v>
                </c:pt>
                <c:pt idx="503">
                  <c:v>375.98399999999998</c:v>
                </c:pt>
                <c:pt idx="504">
                  <c:v>376.73</c:v>
                </c:pt>
                <c:pt idx="505">
                  <c:v>377.476</c:v>
                </c:pt>
                <c:pt idx="506">
                  <c:v>378.22199999999998</c:v>
                </c:pt>
                <c:pt idx="507">
                  <c:v>378.96800000000002</c:v>
                </c:pt>
                <c:pt idx="508">
                  <c:v>379.714</c:v>
                </c:pt>
                <c:pt idx="509">
                  <c:v>380.46</c:v>
                </c:pt>
                <c:pt idx="510">
                  <c:v>381.20600000000002</c:v>
                </c:pt>
                <c:pt idx="511">
                  <c:v>381.952</c:v>
                </c:pt>
                <c:pt idx="512">
                  <c:v>382.69799999999998</c:v>
                </c:pt>
                <c:pt idx="513">
                  <c:v>383.44400000000002</c:v>
                </c:pt>
                <c:pt idx="514">
                  <c:v>384.19</c:v>
                </c:pt>
                <c:pt idx="515">
                  <c:v>384.93599999999998</c:v>
                </c:pt>
                <c:pt idx="516">
                  <c:v>385.68200000000002</c:v>
                </c:pt>
                <c:pt idx="517">
                  <c:v>386.428</c:v>
                </c:pt>
                <c:pt idx="518">
                  <c:v>387.17399999999998</c:v>
                </c:pt>
                <c:pt idx="519">
                  <c:v>387.92</c:v>
                </c:pt>
                <c:pt idx="520">
                  <c:v>388.666</c:v>
                </c:pt>
                <c:pt idx="521">
                  <c:v>389.41199999999998</c:v>
                </c:pt>
                <c:pt idx="522">
                  <c:v>390.15800000000002</c:v>
                </c:pt>
                <c:pt idx="523">
                  <c:v>390.904</c:v>
                </c:pt>
                <c:pt idx="524">
                  <c:v>391.65</c:v>
                </c:pt>
                <c:pt idx="525">
                  <c:v>392.39600000000002</c:v>
                </c:pt>
                <c:pt idx="526">
                  <c:v>393.142</c:v>
                </c:pt>
                <c:pt idx="527">
                  <c:v>393.88799999999998</c:v>
                </c:pt>
                <c:pt idx="528">
                  <c:v>394.63400000000001</c:v>
                </c:pt>
                <c:pt idx="529">
                  <c:v>395.38</c:v>
                </c:pt>
                <c:pt idx="530">
                  <c:v>396.12599999999998</c:v>
                </c:pt>
                <c:pt idx="531">
                  <c:v>396.87200000000001</c:v>
                </c:pt>
                <c:pt idx="532">
                  <c:v>397.61799999999999</c:v>
                </c:pt>
                <c:pt idx="533">
                  <c:v>398.36399999999998</c:v>
                </c:pt>
                <c:pt idx="534">
                  <c:v>399.11</c:v>
                </c:pt>
                <c:pt idx="535">
                  <c:v>399.85599999999999</c:v>
                </c:pt>
                <c:pt idx="536">
                  <c:v>400.60199999999998</c:v>
                </c:pt>
                <c:pt idx="537">
                  <c:v>401.34800000000001</c:v>
                </c:pt>
                <c:pt idx="538">
                  <c:v>402.09399999999999</c:v>
                </c:pt>
                <c:pt idx="539">
                  <c:v>402.84</c:v>
                </c:pt>
                <c:pt idx="540">
                  <c:v>403.58600000000001</c:v>
                </c:pt>
                <c:pt idx="541">
                  <c:v>404.33199999999999</c:v>
                </c:pt>
                <c:pt idx="542">
                  <c:v>405.07799999999997</c:v>
                </c:pt>
                <c:pt idx="543">
                  <c:v>405.82400000000001</c:v>
                </c:pt>
                <c:pt idx="544">
                  <c:v>406.57</c:v>
                </c:pt>
                <c:pt idx="545">
                  <c:v>407.31599999999997</c:v>
                </c:pt>
                <c:pt idx="546">
                  <c:v>408.06200000000001</c:v>
                </c:pt>
                <c:pt idx="547">
                  <c:v>408.80799999999999</c:v>
                </c:pt>
                <c:pt idx="548">
                  <c:v>409.55399999999997</c:v>
                </c:pt>
                <c:pt idx="549">
                  <c:v>410.3</c:v>
                </c:pt>
                <c:pt idx="550">
                  <c:v>411.04599999999999</c:v>
                </c:pt>
                <c:pt idx="551">
                  <c:v>411.79199999999997</c:v>
                </c:pt>
                <c:pt idx="552">
                  <c:v>412.53800000000001</c:v>
                </c:pt>
                <c:pt idx="553">
                  <c:v>413.28399999999999</c:v>
                </c:pt>
                <c:pt idx="554">
                  <c:v>414.03</c:v>
                </c:pt>
                <c:pt idx="555">
                  <c:v>414.77600000000001</c:v>
                </c:pt>
                <c:pt idx="556">
                  <c:v>415.52199999999999</c:v>
                </c:pt>
                <c:pt idx="557">
                  <c:v>416.26799999999997</c:v>
                </c:pt>
                <c:pt idx="558">
                  <c:v>417.01400000000001</c:v>
                </c:pt>
                <c:pt idx="559">
                  <c:v>417.76</c:v>
                </c:pt>
                <c:pt idx="560">
                  <c:v>418.50599999999997</c:v>
                </c:pt>
                <c:pt idx="561">
                  <c:v>419.25200000000001</c:v>
                </c:pt>
                <c:pt idx="562">
                  <c:v>419.99799999999999</c:v>
                </c:pt>
                <c:pt idx="563">
                  <c:v>420.74399999999997</c:v>
                </c:pt>
                <c:pt idx="564">
                  <c:v>421.49</c:v>
                </c:pt>
                <c:pt idx="565">
                  <c:v>422.23599999999999</c:v>
                </c:pt>
                <c:pt idx="566">
                  <c:v>422.98199999999997</c:v>
                </c:pt>
                <c:pt idx="567">
                  <c:v>423.72800000000001</c:v>
                </c:pt>
                <c:pt idx="568">
                  <c:v>424.47399999999999</c:v>
                </c:pt>
                <c:pt idx="569">
                  <c:v>425.21999999999997</c:v>
                </c:pt>
                <c:pt idx="570">
                  <c:v>425.96600000000001</c:v>
                </c:pt>
                <c:pt idx="571">
                  <c:v>426.71199999999999</c:v>
                </c:pt>
                <c:pt idx="572">
                  <c:v>427.45799999999997</c:v>
                </c:pt>
                <c:pt idx="573">
                  <c:v>428.20400000000001</c:v>
                </c:pt>
                <c:pt idx="574">
                  <c:v>428.95</c:v>
                </c:pt>
                <c:pt idx="575">
                  <c:v>429.69600000000003</c:v>
                </c:pt>
                <c:pt idx="576">
                  <c:v>430.44200000000001</c:v>
                </c:pt>
                <c:pt idx="577">
                  <c:v>431.18799999999999</c:v>
                </c:pt>
                <c:pt idx="578">
                  <c:v>431.93400000000003</c:v>
                </c:pt>
                <c:pt idx="579">
                  <c:v>432.68</c:v>
                </c:pt>
                <c:pt idx="580">
                  <c:v>433.42599999999999</c:v>
                </c:pt>
                <c:pt idx="581">
                  <c:v>434.17200000000003</c:v>
                </c:pt>
                <c:pt idx="582">
                  <c:v>434.91800000000001</c:v>
                </c:pt>
                <c:pt idx="583">
                  <c:v>435.66399999999999</c:v>
                </c:pt>
                <c:pt idx="584">
                  <c:v>436.41</c:v>
                </c:pt>
                <c:pt idx="585">
                  <c:v>437.15600000000001</c:v>
                </c:pt>
                <c:pt idx="586">
                  <c:v>437.90199999999999</c:v>
                </c:pt>
                <c:pt idx="587">
                  <c:v>438.64800000000002</c:v>
                </c:pt>
                <c:pt idx="588">
                  <c:v>439.39400000000001</c:v>
                </c:pt>
                <c:pt idx="589">
                  <c:v>440.14</c:v>
                </c:pt>
                <c:pt idx="590">
                  <c:v>440.88600000000002</c:v>
                </c:pt>
                <c:pt idx="591">
                  <c:v>441.63200000000001</c:v>
                </c:pt>
                <c:pt idx="592">
                  <c:v>442.37799999999999</c:v>
                </c:pt>
                <c:pt idx="593">
                  <c:v>443.12400000000002</c:v>
                </c:pt>
                <c:pt idx="594">
                  <c:v>443.87</c:v>
                </c:pt>
                <c:pt idx="595">
                  <c:v>444.61599999999999</c:v>
                </c:pt>
                <c:pt idx="596">
                  <c:v>445.36200000000002</c:v>
                </c:pt>
                <c:pt idx="597">
                  <c:v>446.108</c:v>
                </c:pt>
                <c:pt idx="598">
                  <c:v>446.85399999999998</c:v>
                </c:pt>
                <c:pt idx="599">
                  <c:v>447.6</c:v>
                </c:pt>
                <c:pt idx="600">
                  <c:v>448.346</c:v>
                </c:pt>
                <c:pt idx="601">
                  <c:v>449.09199999999998</c:v>
                </c:pt>
                <c:pt idx="602">
                  <c:v>449.83800000000002</c:v>
                </c:pt>
                <c:pt idx="603">
                  <c:v>450.584</c:v>
                </c:pt>
                <c:pt idx="604">
                  <c:v>451.33</c:v>
                </c:pt>
                <c:pt idx="605">
                  <c:v>452.07600000000002</c:v>
                </c:pt>
                <c:pt idx="606">
                  <c:v>452.822</c:v>
                </c:pt>
                <c:pt idx="607">
                  <c:v>453.56799999999998</c:v>
                </c:pt>
                <c:pt idx="608">
                  <c:v>454.31400000000002</c:v>
                </c:pt>
                <c:pt idx="609">
                  <c:v>455.06</c:v>
                </c:pt>
                <c:pt idx="610">
                  <c:v>455.80599999999998</c:v>
                </c:pt>
                <c:pt idx="611">
                  <c:v>456.55200000000002</c:v>
                </c:pt>
                <c:pt idx="612">
                  <c:v>457.298</c:v>
                </c:pt>
                <c:pt idx="613">
                  <c:v>458.04399999999998</c:v>
                </c:pt>
                <c:pt idx="614">
                  <c:v>458.79</c:v>
                </c:pt>
                <c:pt idx="615">
                  <c:v>459.536</c:v>
                </c:pt>
                <c:pt idx="616">
                  <c:v>460.28199999999998</c:v>
                </c:pt>
                <c:pt idx="617">
                  <c:v>461.02800000000002</c:v>
                </c:pt>
                <c:pt idx="618">
                  <c:v>461.774</c:v>
                </c:pt>
                <c:pt idx="619">
                  <c:v>462.52</c:v>
                </c:pt>
                <c:pt idx="620">
                  <c:v>463.26600000000002</c:v>
                </c:pt>
                <c:pt idx="621">
                  <c:v>464.012</c:v>
                </c:pt>
                <c:pt idx="622">
                  <c:v>464.75799999999998</c:v>
                </c:pt>
                <c:pt idx="623">
                  <c:v>465.50400000000002</c:v>
                </c:pt>
                <c:pt idx="624">
                  <c:v>466.25</c:v>
                </c:pt>
                <c:pt idx="625">
                  <c:v>466.99599999999998</c:v>
                </c:pt>
                <c:pt idx="626">
                  <c:v>467.74200000000002</c:v>
                </c:pt>
                <c:pt idx="627">
                  <c:v>468.488</c:v>
                </c:pt>
                <c:pt idx="628">
                  <c:v>469.23399999999998</c:v>
                </c:pt>
                <c:pt idx="629">
                  <c:v>469.98</c:v>
                </c:pt>
                <c:pt idx="630">
                  <c:v>470.726</c:v>
                </c:pt>
                <c:pt idx="631">
                  <c:v>471.47199999999998</c:v>
                </c:pt>
                <c:pt idx="632">
                  <c:v>472.21800000000002</c:v>
                </c:pt>
                <c:pt idx="633">
                  <c:v>472.964</c:v>
                </c:pt>
                <c:pt idx="634">
                  <c:v>473.71</c:v>
                </c:pt>
                <c:pt idx="635">
                  <c:v>474.45600000000002</c:v>
                </c:pt>
                <c:pt idx="636">
                  <c:v>475.202</c:v>
                </c:pt>
                <c:pt idx="637">
                  <c:v>475.94799999999998</c:v>
                </c:pt>
                <c:pt idx="638">
                  <c:v>476.69400000000002</c:v>
                </c:pt>
                <c:pt idx="639">
                  <c:v>477.44</c:v>
                </c:pt>
                <c:pt idx="640">
                  <c:v>478.18599999999998</c:v>
                </c:pt>
                <c:pt idx="641">
                  <c:v>478.93200000000002</c:v>
                </c:pt>
                <c:pt idx="642">
                  <c:v>479.678</c:v>
                </c:pt>
                <c:pt idx="643">
                  <c:v>480.42399999999998</c:v>
                </c:pt>
                <c:pt idx="644">
                  <c:v>481.17</c:v>
                </c:pt>
                <c:pt idx="645">
                  <c:v>481.916</c:v>
                </c:pt>
                <c:pt idx="646">
                  <c:v>482.66199999999998</c:v>
                </c:pt>
                <c:pt idx="647">
                  <c:v>483.40800000000002</c:v>
                </c:pt>
                <c:pt idx="648">
                  <c:v>484.154</c:v>
                </c:pt>
                <c:pt idx="649">
                  <c:v>484.9</c:v>
                </c:pt>
                <c:pt idx="650">
                  <c:v>485.64600000000002</c:v>
                </c:pt>
                <c:pt idx="651">
                  <c:v>486.392</c:v>
                </c:pt>
                <c:pt idx="652">
                  <c:v>487.13799999999998</c:v>
                </c:pt>
                <c:pt idx="653">
                  <c:v>487.88400000000001</c:v>
                </c:pt>
                <c:pt idx="654">
                  <c:v>488.63</c:v>
                </c:pt>
                <c:pt idx="655">
                  <c:v>489.37599999999998</c:v>
                </c:pt>
                <c:pt idx="656">
                  <c:v>490.12200000000001</c:v>
                </c:pt>
                <c:pt idx="657">
                  <c:v>490.86799999999999</c:v>
                </c:pt>
                <c:pt idx="658">
                  <c:v>491.61399999999998</c:v>
                </c:pt>
                <c:pt idx="659">
                  <c:v>492.36</c:v>
                </c:pt>
                <c:pt idx="660">
                  <c:v>493.10599999999999</c:v>
                </c:pt>
                <c:pt idx="661">
                  <c:v>493.85199999999998</c:v>
                </c:pt>
                <c:pt idx="662">
                  <c:v>494.59800000000001</c:v>
                </c:pt>
                <c:pt idx="663">
                  <c:v>495.34399999999999</c:v>
                </c:pt>
                <c:pt idx="664">
                  <c:v>496.09</c:v>
                </c:pt>
                <c:pt idx="665">
                  <c:v>496.83600000000001</c:v>
                </c:pt>
                <c:pt idx="666">
                  <c:v>497.58199999999999</c:v>
                </c:pt>
                <c:pt idx="667">
                  <c:v>498.32799999999997</c:v>
                </c:pt>
                <c:pt idx="668">
                  <c:v>499.07400000000001</c:v>
                </c:pt>
                <c:pt idx="669">
                  <c:v>499.82</c:v>
                </c:pt>
                <c:pt idx="670">
                  <c:v>500.56599999999997</c:v>
                </c:pt>
                <c:pt idx="671">
                  <c:v>501.31200000000001</c:v>
                </c:pt>
                <c:pt idx="672">
                  <c:v>502.05799999999999</c:v>
                </c:pt>
                <c:pt idx="673">
                  <c:v>502.80399999999997</c:v>
                </c:pt>
                <c:pt idx="674">
                  <c:v>503.55</c:v>
                </c:pt>
                <c:pt idx="675">
                  <c:v>504.29599999999999</c:v>
                </c:pt>
                <c:pt idx="676">
                  <c:v>505.04199999999997</c:v>
                </c:pt>
                <c:pt idx="677">
                  <c:v>505.78800000000001</c:v>
                </c:pt>
                <c:pt idx="678">
                  <c:v>506.53399999999999</c:v>
                </c:pt>
                <c:pt idx="679">
                  <c:v>507.28</c:v>
                </c:pt>
                <c:pt idx="680">
                  <c:v>508.02600000000001</c:v>
                </c:pt>
                <c:pt idx="681">
                  <c:v>508.77199999999999</c:v>
                </c:pt>
                <c:pt idx="682">
                  <c:v>509.51799999999997</c:v>
                </c:pt>
                <c:pt idx="683">
                  <c:v>510.26400000000001</c:v>
                </c:pt>
                <c:pt idx="684">
                  <c:v>511.01</c:v>
                </c:pt>
                <c:pt idx="685">
                  <c:v>511.75599999999997</c:v>
                </c:pt>
                <c:pt idx="686">
                  <c:v>512.50199999999995</c:v>
                </c:pt>
                <c:pt idx="687">
                  <c:v>513.24800000000005</c:v>
                </c:pt>
                <c:pt idx="688">
                  <c:v>513.99400000000003</c:v>
                </c:pt>
                <c:pt idx="689">
                  <c:v>514.74</c:v>
                </c:pt>
                <c:pt idx="690">
                  <c:v>515.48599999999999</c:v>
                </c:pt>
                <c:pt idx="691">
                  <c:v>516.23199999999997</c:v>
                </c:pt>
                <c:pt idx="692">
                  <c:v>516.97799999999995</c:v>
                </c:pt>
                <c:pt idx="693">
                  <c:v>517.72400000000005</c:v>
                </c:pt>
                <c:pt idx="694">
                  <c:v>518.47</c:v>
                </c:pt>
                <c:pt idx="695">
                  <c:v>519.21600000000001</c:v>
                </c:pt>
                <c:pt idx="696">
                  <c:v>519.96199999999999</c:v>
                </c:pt>
                <c:pt idx="697">
                  <c:v>520.70799999999997</c:v>
                </c:pt>
                <c:pt idx="698">
                  <c:v>521.45399999999995</c:v>
                </c:pt>
                <c:pt idx="699">
                  <c:v>522.20000000000005</c:v>
                </c:pt>
                <c:pt idx="700">
                  <c:v>522.94600000000003</c:v>
                </c:pt>
                <c:pt idx="701">
                  <c:v>523.69200000000001</c:v>
                </c:pt>
                <c:pt idx="702">
                  <c:v>524.43799999999999</c:v>
                </c:pt>
                <c:pt idx="703">
                  <c:v>525.18399999999997</c:v>
                </c:pt>
                <c:pt idx="704">
                  <c:v>525.92999999999995</c:v>
                </c:pt>
                <c:pt idx="705">
                  <c:v>526.67600000000004</c:v>
                </c:pt>
                <c:pt idx="706">
                  <c:v>527.42200000000003</c:v>
                </c:pt>
                <c:pt idx="707">
                  <c:v>528.16800000000001</c:v>
                </c:pt>
                <c:pt idx="708">
                  <c:v>528.91399999999999</c:v>
                </c:pt>
                <c:pt idx="709">
                  <c:v>529.66</c:v>
                </c:pt>
                <c:pt idx="710">
                  <c:v>530.40599999999995</c:v>
                </c:pt>
                <c:pt idx="711">
                  <c:v>531.15200000000004</c:v>
                </c:pt>
                <c:pt idx="712">
                  <c:v>531.89800000000002</c:v>
                </c:pt>
                <c:pt idx="713">
                  <c:v>532.64400000000001</c:v>
                </c:pt>
                <c:pt idx="714">
                  <c:v>533.39</c:v>
                </c:pt>
                <c:pt idx="715">
                  <c:v>534.13599999999997</c:v>
                </c:pt>
                <c:pt idx="716">
                  <c:v>534.88199999999995</c:v>
                </c:pt>
                <c:pt idx="717">
                  <c:v>535.62800000000004</c:v>
                </c:pt>
                <c:pt idx="718">
                  <c:v>536.37400000000002</c:v>
                </c:pt>
                <c:pt idx="719">
                  <c:v>537.12</c:v>
                </c:pt>
                <c:pt idx="720">
                  <c:v>537.86599999999999</c:v>
                </c:pt>
                <c:pt idx="721">
                  <c:v>538.61199999999997</c:v>
                </c:pt>
                <c:pt idx="722">
                  <c:v>539.35799999999995</c:v>
                </c:pt>
                <c:pt idx="723">
                  <c:v>540.10400000000004</c:v>
                </c:pt>
                <c:pt idx="724">
                  <c:v>540.85</c:v>
                </c:pt>
                <c:pt idx="725">
                  <c:v>541.596</c:v>
                </c:pt>
                <c:pt idx="726">
                  <c:v>542.34199999999998</c:v>
                </c:pt>
                <c:pt idx="727">
                  <c:v>543.08799999999997</c:v>
                </c:pt>
                <c:pt idx="728">
                  <c:v>543.83399999999995</c:v>
                </c:pt>
                <c:pt idx="729">
                  <c:v>544.58000000000004</c:v>
                </c:pt>
                <c:pt idx="730">
                  <c:v>545.32600000000002</c:v>
                </c:pt>
                <c:pt idx="731">
                  <c:v>546.072</c:v>
                </c:pt>
                <c:pt idx="732">
                  <c:v>546.81799999999998</c:v>
                </c:pt>
                <c:pt idx="733">
                  <c:v>547.56399999999996</c:v>
                </c:pt>
                <c:pt idx="734">
                  <c:v>548.30999999999995</c:v>
                </c:pt>
                <c:pt idx="735">
                  <c:v>549.05600000000004</c:v>
                </c:pt>
                <c:pt idx="736">
                  <c:v>549.80200000000002</c:v>
                </c:pt>
                <c:pt idx="737">
                  <c:v>550.548</c:v>
                </c:pt>
                <c:pt idx="738">
                  <c:v>551.29399999999998</c:v>
                </c:pt>
                <c:pt idx="739">
                  <c:v>552.04</c:v>
                </c:pt>
                <c:pt idx="740">
                  <c:v>552.78599999999994</c:v>
                </c:pt>
                <c:pt idx="741">
                  <c:v>553.53200000000004</c:v>
                </c:pt>
                <c:pt idx="742">
                  <c:v>554.27800000000002</c:v>
                </c:pt>
                <c:pt idx="743">
                  <c:v>555.024</c:v>
                </c:pt>
                <c:pt idx="744">
                  <c:v>555.77</c:v>
                </c:pt>
                <c:pt idx="745">
                  <c:v>556.51599999999996</c:v>
                </c:pt>
                <c:pt idx="746">
                  <c:v>557.26199999999994</c:v>
                </c:pt>
                <c:pt idx="747">
                  <c:v>558.00800000000004</c:v>
                </c:pt>
                <c:pt idx="748">
                  <c:v>558.75400000000002</c:v>
                </c:pt>
                <c:pt idx="749">
                  <c:v>559.5</c:v>
                </c:pt>
                <c:pt idx="750">
                  <c:v>560.24599999999998</c:v>
                </c:pt>
                <c:pt idx="751">
                  <c:v>560.99199999999996</c:v>
                </c:pt>
                <c:pt idx="752">
                  <c:v>561.73799999999994</c:v>
                </c:pt>
                <c:pt idx="753">
                  <c:v>562.48400000000004</c:v>
                </c:pt>
                <c:pt idx="754">
                  <c:v>563.23</c:v>
                </c:pt>
                <c:pt idx="755">
                  <c:v>563.976</c:v>
                </c:pt>
                <c:pt idx="756">
                  <c:v>564.72199999999998</c:v>
                </c:pt>
                <c:pt idx="757">
                  <c:v>565.46799999999996</c:v>
                </c:pt>
                <c:pt idx="758">
                  <c:v>566.21399999999994</c:v>
                </c:pt>
                <c:pt idx="759">
                  <c:v>566.96</c:v>
                </c:pt>
                <c:pt idx="760">
                  <c:v>567.70600000000002</c:v>
                </c:pt>
                <c:pt idx="761">
                  <c:v>568.452</c:v>
                </c:pt>
                <c:pt idx="762">
                  <c:v>569.19799999999998</c:v>
                </c:pt>
                <c:pt idx="763">
                  <c:v>569.94399999999996</c:v>
                </c:pt>
                <c:pt idx="764">
                  <c:v>570.68999999999994</c:v>
                </c:pt>
                <c:pt idx="765">
                  <c:v>571.43600000000004</c:v>
                </c:pt>
                <c:pt idx="766">
                  <c:v>572.18200000000002</c:v>
                </c:pt>
                <c:pt idx="767">
                  <c:v>572.928</c:v>
                </c:pt>
                <c:pt idx="768">
                  <c:v>573.67399999999998</c:v>
                </c:pt>
                <c:pt idx="769">
                  <c:v>574.41999999999996</c:v>
                </c:pt>
                <c:pt idx="770">
                  <c:v>575.16600000000005</c:v>
                </c:pt>
                <c:pt idx="771">
                  <c:v>575.91200000000003</c:v>
                </c:pt>
                <c:pt idx="772">
                  <c:v>576.65800000000002</c:v>
                </c:pt>
                <c:pt idx="773">
                  <c:v>577.404</c:v>
                </c:pt>
                <c:pt idx="774">
                  <c:v>578.15</c:v>
                </c:pt>
                <c:pt idx="775">
                  <c:v>578.89599999999996</c:v>
                </c:pt>
                <c:pt idx="776">
                  <c:v>579.64200000000005</c:v>
                </c:pt>
                <c:pt idx="777">
                  <c:v>580.38800000000003</c:v>
                </c:pt>
                <c:pt idx="778">
                  <c:v>581.13400000000001</c:v>
                </c:pt>
                <c:pt idx="779">
                  <c:v>581.88</c:v>
                </c:pt>
                <c:pt idx="780">
                  <c:v>582.62599999999998</c:v>
                </c:pt>
                <c:pt idx="781">
                  <c:v>583.37199999999996</c:v>
                </c:pt>
                <c:pt idx="782">
                  <c:v>584.11800000000005</c:v>
                </c:pt>
                <c:pt idx="783">
                  <c:v>584.86400000000003</c:v>
                </c:pt>
                <c:pt idx="784">
                  <c:v>585.61</c:v>
                </c:pt>
                <c:pt idx="785">
                  <c:v>586.35599999999999</c:v>
                </c:pt>
                <c:pt idx="786">
                  <c:v>587.10199999999998</c:v>
                </c:pt>
                <c:pt idx="787">
                  <c:v>587.84799999999996</c:v>
                </c:pt>
                <c:pt idx="788">
                  <c:v>588.59400000000005</c:v>
                </c:pt>
                <c:pt idx="789">
                  <c:v>589.34</c:v>
                </c:pt>
                <c:pt idx="790">
                  <c:v>590.08600000000001</c:v>
                </c:pt>
                <c:pt idx="791">
                  <c:v>590.83199999999999</c:v>
                </c:pt>
                <c:pt idx="792">
                  <c:v>591.57799999999997</c:v>
                </c:pt>
                <c:pt idx="793">
                  <c:v>592.32399999999996</c:v>
                </c:pt>
                <c:pt idx="794">
                  <c:v>593.07000000000005</c:v>
                </c:pt>
                <c:pt idx="795">
                  <c:v>593.81600000000003</c:v>
                </c:pt>
                <c:pt idx="796">
                  <c:v>594.56200000000001</c:v>
                </c:pt>
                <c:pt idx="797">
                  <c:v>595.30799999999999</c:v>
                </c:pt>
                <c:pt idx="798">
                  <c:v>596.05399999999997</c:v>
                </c:pt>
                <c:pt idx="799">
                  <c:v>596.79999999999995</c:v>
                </c:pt>
                <c:pt idx="800">
                  <c:v>597.54600000000005</c:v>
                </c:pt>
                <c:pt idx="801">
                  <c:v>598.29200000000003</c:v>
                </c:pt>
                <c:pt idx="802">
                  <c:v>599.03800000000001</c:v>
                </c:pt>
                <c:pt idx="803">
                  <c:v>599.78399999999999</c:v>
                </c:pt>
                <c:pt idx="804">
                  <c:v>600.53</c:v>
                </c:pt>
                <c:pt idx="805">
                  <c:v>601.27599999999995</c:v>
                </c:pt>
                <c:pt idx="806">
                  <c:v>602.02200000000005</c:v>
                </c:pt>
                <c:pt idx="807">
                  <c:v>602.76800000000003</c:v>
                </c:pt>
                <c:pt idx="808">
                  <c:v>603.51400000000001</c:v>
                </c:pt>
                <c:pt idx="809">
                  <c:v>604.26</c:v>
                </c:pt>
                <c:pt idx="810">
                  <c:v>605.00599999999997</c:v>
                </c:pt>
                <c:pt idx="811">
                  <c:v>605.75199999999995</c:v>
                </c:pt>
                <c:pt idx="812">
                  <c:v>606.49800000000005</c:v>
                </c:pt>
                <c:pt idx="813">
                  <c:v>607.24400000000003</c:v>
                </c:pt>
                <c:pt idx="814">
                  <c:v>607.99</c:v>
                </c:pt>
                <c:pt idx="815">
                  <c:v>608.73599999999999</c:v>
                </c:pt>
                <c:pt idx="816">
                  <c:v>609.48199999999997</c:v>
                </c:pt>
                <c:pt idx="817">
                  <c:v>610.22799999999995</c:v>
                </c:pt>
                <c:pt idx="818">
                  <c:v>610.97400000000005</c:v>
                </c:pt>
                <c:pt idx="819">
                  <c:v>611.72</c:v>
                </c:pt>
                <c:pt idx="820">
                  <c:v>612.46600000000001</c:v>
                </c:pt>
                <c:pt idx="821">
                  <c:v>613.21199999999999</c:v>
                </c:pt>
                <c:pt idx="822">
                  <c:v>613.95799999999997</c:v>
                </c:pt>
                <c:pt idx="823">
                  <c:v>614.70399999999995</c:v>
                </c:pt>
                <c:pt idx="824">
                  <c:v>615.45000000000005</c:v>
                </c:pt>
                <c:pt idx="825">
                  <c:v>616.19600000000003</c:v>
                </c:pt>
                <c:pt idx="826">
                  <c:v>616.94200000000001</c:v>
                </c:pt>
                <c:pt idx="827">
                  <c:v>617.68799999999999</c:v>
                </c:pt>
                <c:pt idx="828">
                  <c:v>618.43399999999997</c:v>
                </c:pt>
                <c:pt idx="829">
                  <c:v>619.17999999999995</c:v>
                </c:pt>
                <c:pt idx="830">
                  <c:v>619.92600000000004</c:v>
                </c:pt>
                <c:pt idx="831">
                  <c:v>620.67200000000003</c:v>
                </c:pt>
                <c:pt idx="832">
                  <c:v>621.41800000000001</c:v>
                </c:pt>
                <c:pt idx="833">
                  <c:v>622.16399999999999</c:v>
                </c:pt>
                <c:pt idx="834">
                  <c:v>622.91</c:v>
                </c:pt>
                <c:pt idx="835">
                  <c:v>623.65599999999995</c:v>
                </c:pt>
                <c:pt idx="836">
                  <c:v>624.40200000000004</c:v>
                </c:pt>
                <c:pt idx="837">
                  <c:v>625.14800000000002</c:v>
                </c:pt>
                <c:pt idx="838">
                  <c:v>625.89400000000001</c:v>
                </c:pt>
                <c:pt idx="839">
                  <c:v>626.64</c:v>
                </c:pt>
                <c:pt idx="840">
                  <c:v>627.38599999999997</c:v>
                </c:pt>
                <c:pt idx="841">
                  <c:v>628.13199999999995</c:v>
                </c:pt>
                <c:pt idx="842">
                  <c:v>628.87800000000004</c:v>
                </c:pt>
                <c:pt idx="843">
                  <c:v>629.62400000000002</c:v>
                </c:pt>
                <c:pt idx="844">
                  <c:v>630.37</c:v>
                </c:pt>
                <c:pt idx="845">
                  <c:v>631.11599999999999</c:v>
                </c:pt>
                <c:pt idx="846">
                  <c:v>631.86199999999997</c:v>
                </c:pt>
                <c:pt idx="847">
                  <c:v>632.60799999999995</c:v>
                </c:pt>
                <c:pt idx="848">
                  <c:v>633.35400000000004</c:v>
                </c:pt>
                <c:pt idx="849">
                  <c:v>634.1</c:v>
                </c:pt>
                <c:pt idx="850">
                  <c:v>634.846</c:v>
                </c:pt>
                <c:pt idx="851">
                  <c:v>635.59199999999998</c:v>
                </c:pt>
                <c:pt idx="852">
                  <c:v>636.33799999999997</c:v>
                </c:pt>
                <c:pt idx="853">
                  <c:v>637.08399999999995</c:v>
                </c:pt>
                <c:pt idx="854">
                  <c:v>637.83000000000004</c:v>
                </c:pt>
                <c:pt idx="855">
                  <c:v>638.57600000000002</c:v>
                </c:pt>
                <c:pt idx="856">
                  <c:v>639.322</c:v>
                </c:pt>
                <c:pt idx="857">
                  <c:v>640.06799999999998</c:v>
                </c:pt>
                <c:pt idx="858">
                  <c:v>640.81399999999996</c:v>
                </c:pt>
                <c:pt idx="859">
                  <c:v>641.55999999999995</c:v>
                </c:pt>
                <c:pt idx="860">
                  <c:v>642.30600000000004</c:v>
                </c:pt>
                <c:pt idx="861">
                  <c:v>643.05200000000002</c:v>
                </c:pt>
                <c:pt idx="862">
                  <c:v>643.798</c:v>
                </c:pt>
                <c:pt idx="863">
                  <c:v>644.54399999999998</c:v>
                </c:pt>
                <c:pt idx="864">
                  <c:v>645.29</c:v>
                </c:pt>
                <c:pt idx="865">
                  <c:v>646.03599999999994</c:v>
                </c:pt>
                <c:pt idx="866">
                  <c:v>646.78200000000004</c:v>
                </c:pt>
                <c:pt idx="867">
                  <c:v>647.52800000000002</c:v>
                </c:pt>
                <c:pt idx="868">
                  <c:v>648.274</c:v>
                </c:pt>
                <c:pt idx="869">
                  <c:v>649.02</c:v>
                </c:pt>
                <c:pt idx="870">
                  <c:v>649.76599999999996</c:v>
                </c:pt>
                <c:pt idx="871">
                  <c:v>650.51199999999994</c:v>
                </c:pt>
                <c:pt idx="872">
                  <c:v>651.25800000000004</c:v>
                </c:pt>
                <c:pt idx="873">
                  <c:v>652.00400000000002</c:v>
                </c:pt>
                <c:pt idx="874">
                  <c:v>652.75</c:v>
                </c:pt>
                <c:pt idx="875">
                  <c:v>653.49599999999998</c:v>
                </c:pt>
                <c:pt idx="876">
                  <c:v>654.24199999999996</c:v>
                </c:pt>
                <c:pt idx="877">
                  <c:v>654.98799999999994</c:v>
                </c:pt>
                <c:pt idx="878">
                  <c:v>655.73400000000004</c:v>
                </c:pt>
                <c:pt idx="879">
                  <c:v>656.48</c:v>
                </c:pt>
                <c:pt idx="880">
                  <c:v>657.226</c:v>
                </c:pt>
                <c:pt idx="881">
                  <c:v>657.97199999999998</c:v>
                </c:pt>
                <c:pt idx="882">
                  <c:v>658.71799999999996</c:v>
                </c:pt>
                <c:pt idx="883">
                  <c:v>659.46399999999994</c:v>
                </c:pt>
                <c:pt idx="884">
                  <c:v>660.21</c:v>
                </c:pt>
                <c:pt idx="885">
                  <c:v>660.95600000000002</c:v>
                </c:pt>
                <c:pt idx="886">
                  <c:v>661.702</c:v>
                </c:pt>
                <c:pt idx="887">
                  <c:v>662.44799999999998</c:v>
                </c:pt>
                <c:pt idx="888">
                  <c:v>663.19399999999996</c:v>
                </c:pt>
                <c:pt idx="889">
                  <c:v>663.93999999999994</c:v>
                </c:pt>
                <c:pt idx="890">
                  <c:v>664.68600000000004</c:v>
                </c:pt>
                <c:pt idx="891">
                  <c:v>665.43200000000002</c:v>
                </c:pt>
                <c:pt idx="892">
                  <c:v>666.178</c:v>
                </c:pt>
                <c:pt idx="893">
                  <c:v>666.92399999999998</c:v>
                </c:pt>
                <c:pt idx="894">
                  <c:v>667.67</c:v>
                </c:pt>
                <c:pt idx="895">
                  <c:v>668.41599999999994</c:v>
                </c:pt>
                <c:pt idx="896">
                  <c:v>669.16200000000003</c:v>
                </c:pt>
                <c:pt idx="897">
                  <c:v>669.90800000000002</c:v>
                </c:pt>
                <c:pt idx="898">
                  <c:v>670.654</c:v>
                </c:pt>
                <c:pt idx="899">
                  <c:v>671.4</c:v>
                </c:pt>
                <c:pt idx="900">
                  <c:v>672.14599999999996</c:v>
                </c:pt>
                <c:pt idx="901">
                  <c:v>672.89200000000005</c:v>
                </c:pt>
                <c:pt idx="902">
                  <c:v>673.63800000000003</c:v>
                </c:pt>
                <c:pt idx="903">
                  <c:v>674.38400000000001</c:v>
                </c:pt>
                <c:pt idx="904">
                  <c:v>675.13</c:v>
                </c:pt>
                <c:pt idx="905">
                  <c:v>675.87599999999998</c:v>
                </c:pt>
                <c:pt idx="906">
                  <c:v>676.62199999999996</c:v>
                </c:pt>
                <c:pt idx="907">
                  <c:v>677.36800000000005</c:v>
                </c:pt>
                <c:pt idx="908">
                  <c:v>678.11400000000003</c:v>
                </c:pt>
                <c:pt idx="909">
                  <c:v>678.86</c:v>
                </c:pt>
                <c:pt idx="910">
                  <c:v>679.60599999999999</c:v>
                </c:pt>
                <c:pt idx="911">
                  <c:v>680.35199999999998</c:v>
                </c:pt>
                <c:pt idx="912">
                  <c:v>681.09799999999996</c:v>
                </c:pt>
                <c:pt idx="913">
                  <c:v>681.84400000000005</c:v>
                </c:pt>
                <c:pt idx="914">
                  <c:v>682.59</c:v>
                </c:pt>
                <c:pt idx="915">
                  <c:v>683.33600000000001</c:v>
                </c:pt>
                <c:pt idx="916">
                  <c:v>684.08199999999999</c:v>
                </c:pt>
                <c:pt idx="917">
                  <c:v>684.82799999999997</c:v>
                </c:pt>
                <c:pt idx="918">
                  <c:v>685.57399999999996</c:v>
                </c:pt>
                <c:pt idx="919">
                  <c:v>686.32</c:v>
                </c:pt>
                <c:pt idx="920">
                  <c:v>687.06600000000003</c:v>
                </c:pt>
                <c:pt idx="921">
                  <c:v>687.81200000000001</c:v>
                </c:pt>
                <c:pt idx="922">
                  <c:v>688.55799999999999</c:v>
                </c:pt>
                <c:pt idx="923">
                  <c:v>689.30399999999997</c:v>
                </c:pt>
                <c:pt idx="924">
                  <c:v>690.05</c:v>
                </c:pt>
                <c:pt idx="925">
                  <c:v>690.79600000000005</c:v>
                </c:pt>
                <c:pt idx="926">
                  <c:v>691.54200000000003</c:v>
                </c:pt>
                <c:pt idx="927">
                  <c:v>692.28800000000001</c:v>
                </c:pt>
                <c:pt idx="928">
                  <c:v>693.03399999999999</c:v>
                </c:pt>
                <c:pt idx="929">
                  <c:v>693.78</c:v>
                </c:pt>
                <c:pt idx="930">
                  <c:v>694.52599999999995</c:v>
                </c:pt>
                <c:pt idx="931">
                  <c:v>695.27200000000005</c:v>
                </c:pt>
                <c:pt idx="932">
                  <c:v>696.01800000000003</c:v>
                </c:pt>
                <c:pt idx="933">
                  <c:v>696.76400000000001</c:v>
                </c:pt>
                <c:pt idx="934">
                  <c:v>697.51</c:v>
                </c:pt>
                <c:pt idx="935">
                  <c:v>698.25599999999997</c:v>
                </c:pt>
                <c:pt idx="936">
                  <c:v>699.00199999999995</c:v>
                </c:pt>
                <c:pt idx="937">
                  <c:v>699.74800000000005</c:v>
                </c:pt>
                <c:pt idx="938">
                  <c:v>700.49400000000003</c:v>
                </c:pt>
                <c:pt idx="939">
                  <c:v>701.24</c:v>
                </c:pt>
                <c:pt idx="940">
                  <c:v>701.98599999999999</c:v>
                </c:pt>
                <c:pt idx="941">
                  <c:v>702.73199999999997</c:v>
                </c:pt>
                <c:pt idx="942">
                  <c:v>703.47799999999995</c:v>
                </c:pt>
                <c:pt idx="943">
                  <c:v>704.22400000000005</c:v>
                </c:pt>
                <c:pt idx="944">
                  <c:v>704.97</c:v>
                </c:pt>
                <c:pt idx="945">
                  <c:v>705.71600000000001</c:v>
                </c:pt>
                <c:pt idx="946">
                  <c:v>706.46199999999999</c:v>
                </c:pt>
                <c:pt idx="947">
                  <c:v>707.20799999999997</c:v>
                </c:pt>
                <c:pt idx="948">
                  <c:v>707.95399999999995</c:v>
                </c:pt>
                <c:pt idx="949">
                  <c:v>708.7</c:v>
                </c:pt>
                <c:pt idx="950">
                  <c:v>709.44600000000003</c:v>
                </c:pt>
                <c:pt idx="951">
                  <c:v>710.19200000000001</c:v>
                </c:pt>
                <c:pt idx="952">
                  <c:v>710.93799999999999</c:v>
                </c:pt>
                <c:pt idx="953">
                  <c:v>711.68399999999997</c:v>
                </c:pt>
                <c:pt idx="954">
                  <c:v>712.43</c:v>
                </c:pt>
                <c:pt idx="955">
                  <c:v>713.17600000000004</c:v>
                </c:pt>
                <c:pt idx="956">
                  <c:v>713.92200000000003</c:v>
                </c:pt>
                <c:pt idx="957">
                  <c:v>714.66800000000001</c:v>
                </c:pt>
                <c:pt idx="958">
                  <c:v>715.41399999999999</c:v>
                </c:pt>
                <c:pt idx="959">
                  <c:v>716.16</c:v>
                </c:pt>
                <c:pt idx="960">
                  <c:v>716.90599999999995</c:v>
                </c:pt>
                <c:pt idx="961">
                  <c:v>717.65200000000004</c:v>
                </c:pt>
                <c:pt idx="962">
                  <c:v>718.39800000000002</c:v>
                </c:pt>
                <c:pt idx="963">
                  <c:v>719.14400000000001</c:v>
                </c:pt>
                <c:pt idx="964">
                  <c:v>719.89</c:v>
                </c:pt>
                <c:pt idx="965">
                  <c:v>720.63599999999997</c:v>
                </c:pt>
                <c:pt idx="966">
                  <c:v>721.38199999999995</c:v>
                </c:pt>
                <c:pt idx="967">
                  <c:v>722.12800000000004</c:v>
                </c:pt>
                <c:pt idx="968">
                  <c:v>722.87400000000002</c:v>
                </c:pt>
                <c:pt idx="969">
                  <c:v>723.62</c:v>
                </c:pt>
                <c:pt idx="970">
                  <c:v>724.36599999999999</c:v>
                </c:pt>
                <c:pt idx="971">
                  <c:v>725.11199999999997</c:v>
                </c:pt>
                <c:pt idx="972">
                  <c:v>725.85799999999995</c:v>
                </c:pt>
                <c:pt idx="973">
                  <c:v>726.60400000000004</c:v>
                </c:pt>
                <c:pt idx="974">
                  <c:v>727.35</c:v>
                </c:pt>
                <c:pt idx="975">
                  <c:v>728.096</c:v>
                </c:pt>
                <c:pt idx="976">
                  <c:v>728.84199999999998</c:v>
                </c:pt>
                <c:pt idx="977">
                  <c:v>729.58799999999997</c:v>
                </c:pt>
                <c:pt idx="978">
                  <c:v>730.33399999999995</c:v>
                </c:pt>
                <c:pt idx="979">
                  <c:v>731.08</c:v>
                </c:pt>
                <c:pt idx="980">
                  <c:v>731.82600000000002</c:v>
                </c:pt>
                <c:pt idx="981">
                  <c:v>732.572</c:v>
                </c:pt>
                <c:pt idx="982">
                  <c:v>733.31799999999998</c:v>
                </c:pt>
                <c:pt idx="983">
                  <c:v>734.06399999999996</c:v>
                </c:pt>
                <c:pt idx="984">
                  <c:v>734.81</c:v>
                </c:pt>
                <c:pt idx="985">
                  <c:v>735.55600000000004</c:v>
                </c:pt>
                <c:pt idx="986">
                  <c:v>736.30200000000002</c:v>
                </c:pt>
                <c:pt idx="987">
                  <c:v>737.048</c:v>
                </c:pt>
                <c:pt idx="988">
                  <c:v>737.79399999999998</c:v>
                </c:pt>
                <c:pt idx="989">
                  <c:v>738.54</c:v>
                </c:pt>
                <c:pt idx="990">
                  <c:v>739.28599999999994</c:v>
                </c:pt>
                <c:pt idx="991">
                  <c:v>740.03200000000004</c:v>
                </c:pt>
                <c:pt idx="992">
                  <c:v>740.77800000000002</c:v>
                </c:pt>
                <c:pt idx="993">
                  <c:v>741.524</c:v>
                </c:pt>
                <c:pt idx="994">
                  <c:v>742.27</c:v>
                </c:pt>
                <c:pt idx="995">
                  <c:v>743.01599999999996</c:v>
                </c:pt>
                <c:pt idx="996">
                  <c:v>743.76199999999994</c:v>
                </c:pt>
                <c:pt idx="997">
                  <c:v>744.50800000000004</c:v>
                </c:pt>
                <c:pt idx="998">
                  <c:v>745.25400000000002</c:v>
                </c:pt>
                <c:pt idx="999">
                  <c:v>746</c:v>
                </c:pt>
                <c:pt idx="1000">
                  <c:v>746.74599999999998</c:v>
                </c:pt>
                <c:pt idx="1001">
                  <c:v>747.49199999999996</c:v>
                </c:pt>
                <c:pt idx="1002">
                  <c:v>748.23799999999994</c:v>
                </c:pt>
                <c:pt idx="1003">
                  <c:v>748.98400000000004</c:v>
                </c:pt>
                <c:pt idx="1004">
                  <c:v>749.73</c:v>
                </c:pt>
                <c:pt idx="1005">
                  <c:v>750.476</c:v>
                </c:pt>
                <c:pt idx="1006">
                  <c:v>751.22199999999998</c:v>
                </c:pt>
                <c:pt idx="1007">
                  <c:v>751.96799999999996</c:v>
                </c:pt>
                <c:pt idx="1008">
                  <c:v>752.71399999999994</c:v>
                </c:pt>
                <c:pt idx="1009">
                  <c:v>753.46</c:v>
                </c:pt>
                <c:pt idx="1010">
                  <c:v>754.20600000000002</c:v>
                </c:pt>
                <c:pt idx="1011">
                  <c:v>754.952</c:v>
                </c:pt>
                <c:pt idx="1012">
                  <c:v>755.69799999999998</c:v>
                </c:pt>
                <c:pt idx="1013">
                  <c:v>756.44399999999996</c:v>
                </c:pt>
                <c:pt idx="1014">
                  <c:v>757.18999999999994</c:v>
                </c:pt>
                <c:pt idx="1015">
                  <c:v>757.93600000000004</c:v>
                </c:pt>
                <c:pt idx="1016">
                  <c:v>758.68200000000002</c:v>
                </c:pt>
                <c:pt idx="1017">
                  <c:v>759.428</c:v>
                </c:pt>
                <c:pt idx="1018">
                  <c:v>760.17399999999998</c:v>
                </c:pt>
                <c:pt idx="1019">
                  <c:v>760.92</c:v>
                </c:pt>
                <c:pt idx="1020">
                  <c:v>761.66599999999994</c:v>
                </c:pt>
                <c:pt idx="1021">
                  <c:v>762.41200000000003</c:v>
                </c:pt>
                <c:pt idx="1022">
                  <c:v>763.15800000000002</c:v>
                </c:pt>
                <c:pt idx="1023">
                  <c:v>763.904</c:v>
                </c:pt>
                <c:pt idx="1024">
                  <c:v>764.65</c:v>
                </c:pt>
                <c:pt idx="1025">
                  <c:v>765.39599999999996</c:v>
                </c:pt>
                <c:pt idx="1026">
                  <c:v>766.14200000000005</c:v>
                </c:pt>
                <c:pt idx="1027">
                  <c:v>766.88800000000003</c:v>
                </c:pt>
                <c:pt idx="1028">
                  <c:v>767.63400000000001</c:v>
                </c:pt>
                <c:pt idx="1029">
                  <c:v>768.38</c:v>
                </c:pt>
                <c:pt idx="1030">
                  <c:v>769.12599999999998</c:v>
                </c:pt>
                <c:pt idx="1031">
                  <c:v>769.87199999999996</c:v>
                </c:pt>
                <c:pt idx="1032">
                  <c:v>770.61800000000005</c:v>
                </c:pt>
                <c:pt idx="1033">
                  <c:v>771.36400000000003</c:v>
                </c:pt>
                <c:pt idx="1034">
                  <c:v>772.11</c:v>
                </c:pt>
                <c:pt idx="1035">
                  <c:v>772.85599999999999</c:v>
                </c:pt>
                <c:pt idx="1036">
                  <c:v>773.60199999999998</c:v>
                </c:pt>
                <c:pt idx="1037">
                  <c:v>774.34799999999996</c:v>
                </c:pt>
                <c:pt idx="1038">
                  <c:v>775.09400000000005</c:v>
                </c:pt>
                <c:pt idx="1039">
                  <c:v>775.84</c:v>
                </c:pt>
                <c:pt idx="1040">
                  <c:v>776.58600000000001</c:v>
                </c:pt>
                <c:pt idx="1041">
                  <c:v>777.33199999999999</c:v>
                </c:pt>
                <c:pt idx="1042">
                  <c:v>778.07799999999997</c:v>
                </c:pt>
                <c:pt idx="1043">
                  <c:v>778.82399999999996</c:v>
                </c:pt>
                <c:pt idx="1044">
                  <c:v>779.57</c:v>
                </c:pt>
                <c:pt idx="1045">
                  <c:v>780.31600000000003</c:v>
                </c:pt>
                <c:pt idx="1046">
                  <c:v>781.06200000000001</c:v>
                </c:pt>
                <c:pt idx="1047">
                  <c:v>781.80799999999999</c:v>
                </c:pt>
                <c:pt idx="1048">
                  <c:v>782.55399999999997</c:v>
                </c:pt>
                <c:pt idx="1049">
                  <c:v>783.3</c:v>
                </c:pt>
                <c:pt idx="1050">
                  <c:v>784.04600000000005</c:v>
                </c:pt>
                <c:pt idx="1051">
                  <c:v>784.79200000000003</c:v>
                </c:pt>
                <c:pt idx="1052">
                  <c:v>785.53800000000001</c:v>
                </c:pt>
                <c:pt idx="1053">
                  <c:v>786.28399999999999</c:v>
                </c:pt>
                <c:pt idx="1054">
                  <c:v>787.03</c:v>
                </c:pt>
                <c:pt idx="1055">
                  <c:v>787.77599999999995</c:v>
                </c:pt>
                <c:pt idx="1056">
                  <c:v>788.52200000000005</c:v>
                </c:pt>
                <c:pt idx="1057">
                  <c:v>789.26800000000003</c:v>
                </c:pt>
                <c:pt idx="1058">
                  <c:v>790.01400000000001</c:v>
                </c:pt>
                <c:pt idx="1059">
                  <c:v>790.76</c:v>
                </c:pt>
                <c:pt idx="1060">
                  <c:v>791.50599999999997</c:v>
                </c:pt>
                <c:pt idx="1061">
                  <c:v>792.25199999999995</c:v>
                </c:pt>
                <c:pt idx="1062">
                  <c:v>792.99800000000005</c:v>
                </c:pt>
                <c:pt idx="1063">
                  <c:v>793.74400000000003</c:v>
                </c:pt>
                <c:pt idx="1064">
                  <c:v>794.49</c:v>
                </c:pt>
                <c:pt idx="1065">
                  <c:v>795.23599999999999</c:v>
                </c:pt>
                <c:pt idx="1066">
                  <c:v>795.98199999999997</c:v>
                </c:pt>
                <c:pt idx="1067">
                  <c:v>796.72799999999995</c:v>
                </c:pt>
                <c:pt idx="1068">
                  <c:v>797.47400000000005</c:v>
                </c:pt>
                <c:pt idx="1069">
                  <c:v>798.22</c:v>
                </c:pt>
                <c:pt idx="1070">
                  <c:v>798.96600000000001</c:v>
                </c:pt>
                <c:pt idx="1071">
                  <c:v>799.71199999999999</c:v>
                </c:pt>
                <c:pt idx="1072">
                  <c:v>800.45799999999997</c:v>
                </c:pt>
                <c:pt idx="1073">
                  <c:v>801.20399999999995</c:v>
                </c:pt>
                <c:pt idx="1074">
                  <c:v>801.95</c:v>
                </c:pt>
                <c:pt idx="1075">
                  <c:v>802.69600000000003</c:v>
                </c:pt>
                <c:pt idx="1076">
                  <c:v>803.44200000000001</c:v>
                </c:pt>
                <c:pt idx="1077">
                  <c:v>804.18799999999999</c:v>
                </c:pt>
                <c:pt idx="1078">
                  <c:v>804.93399999999997</c:v>
                </c:pt>
                <c:pt idx="1079">
                  <c:v>805.68</c:v>
                </c:pt>
                <c:pt idx="1080">
                  <c:v>806.42600000000004</c:v>
                </c:pt>
                <c:pt idx="1081">
                  <c:v>807.17200000000003</c:v>
                </c:pt>
                <c:pt idx="1082">
                  <c:v>807.91800000000001</c:v>
                </c:pt>
                <c:pt idx="1083">
                  <c:v>808.66399999999999</c:v>
                </c:pt>
                <c:pt idx="1084">
                  <c:v>809.41</c:v>
                </c:pt>
                <c:pt idx="1085">
                  <c:v>810.15599999999995</c:v>
                </c:pt>
                <c:pt idx="1086">
                  <c:v>810.90200000000004</c:v>
                </c:pt>
                <c:pt idx="1087">
                  <c:v>811.64800000000002</c:v>
                </c:pt>
                <c:pt idx="1088">
                  <c:v>812.39400000000001</c:v>
                </c:pt>
                <c:pt idx="1089">
                  <c:v>813.14</c:v>
                </c:pt>
                <c:pt idx="1090">
                  <c:v>813.88599999999997</c:v>
                </c:pt>
                <c:pt idx="1091">
                  <c:v>814.63199999999995</c:v>
                </c:pt>
                <c:pt idx="1092">
                  <c:v>815.37800000000004</c:v>
                </c:pt>
                <c:pt idx="1093">
                  <c:v>816.12400000000002</c:v>
                </c:pt>
                <c:pt idx="1094">
                  <c:v>816.87</c:v>
                </c:pt>
                <c:pt idx="1095">
                  <c:v>817.61599999999999</c:v>
                </c:pt>
                <c:pt idx="1096">
                  <c:v>818.36199999999997</c:v>
                </c:pt>
                <c:pt idx="1097">
                  <c:v>819.10799999999995</c:v>
                </c:pt>
                <c:pt idx="1098">
                  <c:v>819.85400000000004</c:v>
                </c:pt>
                <c:pt idx="1099">
                  <c:v>820.6</c:v>
                </c:pt>
                <c:pt idx="1100">
                  <c:v>821.346</c:v>
                </c:pt>
                <c:pt idx="1101">
                  <c:v>822.09199999999998</c:v>
                </c:pt>
                <c:pt idx="1102">
                  <c:v>822.83799999999997</c:v>
                </c:pt>
                <c:pt idx="1103">
                  <c:v>823.58399999999995</c:v>
                </c:pt>
                <c:pt idx="1104">
                  <c:v>824.33</c:v>
                </c:pt>
                <c:pt idx="1105">
                  <c:v>825.07600000000002</c:v>
                </c:pt>
                <c:pt idx="1106">
                  <c:v>825.822</c:v>
                </c:pt>
                <c:pt idx="1107">
                  <c:v>826.56799999999998</c:v>
                </c:pt>
                <c:pt idx="1108">
                  <c:v>827.31399999999996</c:v>
                </c:pt>
                <c:pt idx="1109">
                  <c:v>828.06</c:v>
                </c:pt>
                <c:pt idx="1110">
                  <c:v>828.80600000000004</c:v>
                </c:pt>
                <c:pt idx="1111">
                  <c:v>829.55200000000002</c:v>
                </c:pt>
                <c:pt idx="1112">
                  <c:v>830.298</c:v>
                </c:pt>
                <c:pt idx="1113">
                  <c:v>831.04399999999998</c:v>
                </c:pt>
                <c:pt idx="1114">
                  <c:v>831.79</c:v>
                </c:pt>
                <c:pt idx="1115">
                  <c:v>832.53599999999994</c:v>
                </c:pt>
                <c:pt idx="1116">
                  <c:v>833.28200000000004</c:v>
                </c:pt>
                <c:pt idx="1117">
                  <c:v>834.02800000000002</c:v>
                </c:pt>
                <c:pt idx="1118">
                  <c:v>834.774</c:v>
                </c:pt>
                <c:pt idx="1119">
                  <c:v>835.52</c:v>
                </c:pt>
                <c:pt idx="1120">
                  <c:v>836.26599999999996</c:v>
                </c:pt>
                <c:pt idx="1121">
                  <c:v>837.01199999999994</c:v>
                </c:pt>
                <c:pt idx="1122">
                  <c:v>837.75800000000004</c:v>
                </c:pt>
                <c:pt idx="1123">
                  <c:v>838.50400000000002</c:v>
                </c:pt>
                <c:pt idx="1124">
                  <c:v>839.25</c:v>
                </c:pt>
                <c:pt idx="1125">
                  <c:v>839.99599999999998</c:v>
                </c:pt>
                <c:pt idx="1126">
                  <c:v>840.74199999999996</c:v>
                </c:pt>
                <c:pt idx="1127">
                  <c:v>841.48799999999994</c:v>
                </c:pt>
                <c:pt idx="1128">
                  <c:v>842.23400000000004</c:v>
                </c:pt>
                <c:pt idx="1129">
                  <c:v>842.98</c:v>
                </c:pt>
                <c:pt idx="1130">
                  <c:v>843.726</c:v>
                </c:pt>
                <c:pt idx="1131">
                  <c:v>844.47199999999998</c:v>
                </c:pt>
                <c:pt idx="1132">
                  <c:v>845.21799999999996</c:v>
                </c:pt>
                <c:pt idx="1133">
                  <c:v>845.96399999999994</c:v>
                </c:pt>
                <c:pt idx="1134">
                  <c:v>846.71</c:v>
                </c:pt>
                <c:pt idx="1135">
                  <c:v>847.45600000000002</c:v>
                </c:pt>
                <c:pt idx="1136">
                  <c:v>848.202</c:v>
                </c:pt>
                <c:pt idx="1137">
                  <c:v>848.94799999999998</c:v>
                </c:pt>
                <c:pt idx="1138">
                  <c:v>849.69399999999996</c:v>
                </c:pt>
                <c:pt idx="1139">
                  <c:v>850.43999999999994</c:v>
                </c:pt>
                <c:pt idx="1140">
                  <c:v>851.18600000000004</c:v>
                </c:pt>
                <c:pt idx="1141">
                  <c:v>851.93200000000002</c:v>
                </c:pt>
                <c:pt idx="1142">
                  <c:v>852.678</c:v>
                </c:pt>
                <c:pt idx="1143">
                  <c:v>853.42399999999998</c:v>
                </c:pt>
                <c:pt idx="1144">
                  <c:v>854.17</c:v>
                </c:pt>
                <c:pt idx="1145">
                  <c:v>854.91599999999994</c:v>
                </c:pt>
                <c:pt idx="1146">
                  <c:v>855.66200000000003</c:v>
                </c:pt>
                <c:pt idx="1147">
                  <c:v>856.40800000000002</c:v>
                </c:pt>
                <c:pt idx="1148">
                  <c:v>857.154</c:v>
                </c:pt>
                <c:pt idx="1149">
                  <c:v>857.9</c:v>
                </c:pt>
                <c:pt idx="1150">
                  <c:v>858.64599999999996</c:v>
                </c:pt>
                <c:pt idx="1151">
                  <c:v>859.39200000000005</c:v>
                </c:pt>
                <c:pt idx="1152">
                  <c:v>860.13800000000003</c:v>
                </c:pt>
                <c:pt idx="1153">
                  <c:v>860.88400000000001</c:v>
                </c:pt>
                <c:pt idx="1154">
                  <c:v>861.63</c:v>
                </c:pt>
                <c:pt idx="1155">
                  <c:v>862.37599999999998</c:v>
                </c:pt>
                <c:pt idx="1156">
                  <c:v>863.12199999999996</c:v>
                </c:pt>
                <c:pt idx="1157">
                  <c:v>863.86800000000005</c:v>
                </c:pt>
                <c:pt idx="1158">
                  <c:v>864.61400000000003</c:v>
                </c:pt>
                <c:pt idx="1159">
                  <c:v>865.36</c:v>
                </c:pt>
                <c:pt idx="1160">
                  <c:v>866.10599999999999</c:v>
                </c:pt>
                <c:pt idx="1161">
                  <c:v>866.85199999999998</c:v>
                </c:pt>
                <c:pt idx="1162">
                  <c:v>867.59799999999996</c:v>
                </c:pt>
                <c:pt idx="1163">
                  <c:v>868.34400000000005</c:v>
                </c:pt>
                <c:pt idx="1164">
                  <c:v>869.09</c:v>
                </c:pt>
                <c:pt idx="1165">
                  <c:v>869.83600000000001</c:v>
                </c:pt>
                <c:pt idx="1166">
                  <c:v>870.58199999999999</c:v>
                </c:pt>
                <c:pt idx="1167">
                  <c:v>871.32799999999997</c:v>
                </c:pt>
                <c:pt idx="1168">
                  <c:v>872.07399999999996</c:v>
                </c:pt>
                <c:pt idx="1169">
                  <c:v>872.82</c:v>
                </c:pt>
                <c:pt idx="1170">
                  <c:v>873.56600000000003</c:v>
                </c:pt>
                <c:pt idx="1171">
                  <c:v>874.31200000000001</c:v>
                </c:pt>
                <c:pt idx="1172">
                  <c:v>875.05799999999999</c:v>
                </c:pt>
                <c:pt idx="1173">
                  <c:v>875.80399999999997</c:v>
                </c:pt>
                <c:pt idx="1174">
                  <c:v>876.55</c:v>
                </c:pt>
                <c:pt idx="1175">
                  <c:v>877.29600000000005</c:v>
                </c:pt>
                <c:pt idx="1176">
                  <c:v>878.04200000000003</c:v>
                </c:pt>
                <c:pt idx="1177">
                  <c:v>878.78800000000001</c:v>
                </c:pt>
                <c:pt idx="1178">
                  <c:v>879.53399999999999</c:v>
                </c:pt>
                <c:pt idx="1179">
                  <c:v>880.28</c:v>
                </c:pt>
                <c:pt idx="1180">
                  <c:v>881.02599999999995</c:v>
                </c:pt>
                <c:pt idx="1181">
                  <c:v>881.77200000000005</c:v>
                </c:pt>
                <c:pt idx="1182">
                  <c:v>882.51800000000003</c:v>
                </c:pt>
                <c:pt idx="1183">
                  <c:v>883.26400000000001</c:v>
                </c:pt>
                <c:pt idx="1184">
                  <c:v>884.01</c:v>
                </c:pt>
                <c:pt idx="1185">
                  <c:v>884.75599999999997</c:v>
                </c:pt>
                <c:pt idx="1186">
                  <c:v>885.50199999999995</c:v>
                </c:pt>
                <c:pt idx="1187">
                  <c:v>886.24800000000005</c:v>
                </c:pt>
                <c:pt idx="1188">
                  <c:v>886.99400000000003</c:v>
                </c:pt>
                <c:pt idx="1189">
                  <c:v>887.74</c:v>
                </c:pt>
                <c:pt idx="1190">
                  <c:v>888.48599999999999</c:v>
                </c:pt>
                <c:pt idx="1191">
                  <c:v>889.23199999999997</c:v>
                </c:pt>
                <c:pt idx="1192">
                  <c:v>889.97799999999995</c:v>
                </c:pt>
                <c:pt idx="1193">
                  <c:v>890.72400000000005</c:v>
                </c:pt>
                <c:pt idx="1194">
                  <c:v>891.47</c:v>
                </c:pt>
                <c:pt idx="1195">
                  <c:v>892.21600000000001</c:v>
                </c:pt>
                <c:pt idx="1196">
                  <c:v>892.96199999999999</c:v>
                </c:pt>
                <c:pt idx="1197">
                  <c:v>893.70799999999997</c:v>
                </c:pt>
                <c:pt idx="1198">
                  <c:v>894.45399999999995</c:v>
                </c:pt>
                <c:pt idx="1199">
                  <c:v>895.2</c:v>
                </c:pt>
                <c:pt idx="1200">
                  <c:v>895.94600000000003</c:v>
                </c:pt>
                <c:pt idx="1201">
                  <c:v>896.69200000000001</c:v>
                </c:pt>
                <c:pt idx="1202">
                  <c:v>897.43799999999999</c:v>
                </c:pt>
                <c:pt idx="1203">
                  <c:v>898.18399999999997</c:v>
                </c:pt>
                <c:pt idx="1204">
                  <c:v>898.93</c:v>
                </c:pt>
                <c:pt idx="1205">
                  <c:v>899.67600000000004</c:v>
                </c:pt>
                <c:pt idx="1206">
                  <c:v>900.42200000000003</c:v>
                </c:pt>
                <c:pt idx="1207">
                  <c:v>901.16800000000001</c:v>
                </c:pt>
                <c:pt idx="1208">
                  <c:v>901.91399999999999</c:v>
                </c:pt>
                <c:pt idx="1209">
                  <c:v>902.66</c:v>
                </c:pt>
                <c:pt idx="1210">
                  <c:v>903.40599999999995</c:v>
                </c:pt>
                <c:pt idx="1211">
                  <c:v>904.15200000000004</c:v>
                </c:pt>
                <c:pt idx="1212">
                  <c:v>904.89800000000002</c:v>
                </c:pt>
                <c:pt idx="1213">
                  <c:v>905.64400000000001</c:v>
                </c:pt>
                <c:pt idx="1214">
                  <c:v>906.39</c:v>
                </c:pt>
                <c:pt idx="1215">
                  <c:v>907.13599999999997</c:v>
                </c:pt>
                <c:pt idx="1216">
                  <c:v>907.88199999999995</c:v>
                </c:pt>
                <c:pt idx="1217">
                  <c:v>908.62800000000004</c:v>
                </c:pt>
                <c:pt idx="1218">
                  <c:v>909.37400000000002</c:v>
                </c:pt>
                <c:pt idx="1219">
                  <c:v>910.12</c:v>
                </c:pt>
                <c:pt idx="1220">
                  <c:v>910.86599999999999</c:v>
                </c:pt>
                <c:pt idx="1221">
                  <c:v>911.61199999999997</c:v>
                </c:pt>
                <c:pt idx="1222">
                  <c:v>912.35799999999995</c:v>
                </c:pt>
                <c:pt idx="1223">
                  <c:v>913.10400000000004</c:v>
                </c:pt>
                <c:pt idx="1224">
                  <c:v>913.85</c:v>
                </c:pt>
                <c:pt idx="1225">
                  <c:v>914.596</c:v>
                </c:pt>
                <c:pt idx="1226">
                  <c:v>915.34199999999998</c:v>
                </c:pt>
                <c:pt idx="1227">
                  <c:v>916.08799999999997</c:v>
                </c:pt>
                <c:pt idx="1228">
                  <c:v>916.83399999999995</c:v>
                </c:pt>
                <c:pt idx="1229">
                  <c:v>917.58</c:v>
                </c:pt>
                <c:pt idx="1230">
                  <c:v>918.32600000000002</c:v>
                </c:pt>
                <c:pt idx="1231">
                  <c:v>919.072</c:v>
                </c:pt>
                <c:pt idx="1232">
                  <c:v>919.81799999999998</c:v>
                </c:pt>
                <c:pt idx="1233">
                  <c:v>920.56399999999996</c:v>
                </c:pt>
                <c:pt idx="1234">
                  <c:v>921.31</c:v>
                </c:pt>
                <c:pt idx="1235">
                  <c:v>922.05600000000004</c:v>
                </c:pt>
                <c:pt idx="1236">
                  <c:v>922.80200000000002</c:v>
                </c:pt>
                <c:pt idx="1237">
                  <c:v>923.548</c:v>
                </c:pt>
                <c:pt idx="1238">
                  <c:v>924.29399999999998</c:v>
                </c:pt>
                <c:pt idx="1239">
                  <c:v>925.04</c:v>
                </c:pt>
                <c:pt idx="1240">
                  <c:v>925.78599999999994</c:v>
                </c:pt>
                <c:pt idx="1241">
                  <c:v>926.53200000000004</c:v>
                </c:pt>
                <c:pt idx="1242">
                  <c:v>927.27800000000002</c:v>
                </c:pt>
                <c:pt idx="1243">
                  <c:v>928.024</c:v>
                </c:pt>
                <c:pt idx="1244">
                  <c:v>928.77</c:v>
                </c:pt>
                <c:pt idx="1245">
                  <c:v>929.51599999999996</c:v>
                </c:pt>
                <c:pt idx="1246">
                  <c:v>930.26199999999994</c:v>
                </c:pt>
                <c:pt idx="1247">
                  <c:v>931.00800000000004</c:v>
                </c:pt>
                <c:pt idx="1248">
                  <c:v>931.75400000000002</c:v>
                </c:pt>
                <c:pt idx="1249">
                  <c:v>932.5</c:v>
                </c:pt>
                <c:pt idx="1250">
                  <c:v>933.24599999999998</c:v>
                </c:pt>
                <c:pt idx="1251">
                  <c:v>933.99199999999996</c:v>
                </c:pt>
                <c:pt idx="1252">
                  <c:v>934.73799999999994</c:v>
                </c:pt>
                <c:pt idx="1253">
                  <c:v>935.48400000000004</c:v>
                </c:pt>
                <c:pt idx="1254">
                  <c:v>936.23</c:v>
                </c:pt>
                <c:pt idx="1255">
                  <c:v>936.976</c:v>
                </c:pt>
                <c:pt idx="1256">
                  <c:v>937.72199999999998</c:v>
                </c:pt>
                <c:pt idx="1257">
                  <c:v>938.46799999999996</c:v>
                </c:pt>
                <c:pt idx="1258">
                  <c:v>939.21399999999994</c:v>
                </c:pt>
                <c:pt idx="1259">
                  <c:v>939.96</c:v>
                </c:pt>
                <c:pt idx="1260">
                  <c:v>940.70600000000002</c:v>
                </c:pt>
                <c:pt idx="1261">
                  <c:v>941.452</c:v>
                </c:pt>
                <c:pt idx="1262">
                  <c:v>942.19799999999998</c:v>
                </c:pt>
                <c:pt idx="1263">
                  <c:v>942.94399999999996</c:v>
                </c:pt>
                <c:pt idx="1264">
                  <c:v>943.68999999999994</c:v>
                </c:pt>
                <c:pt idx="1265">
                  <c:v>944.43600000000004</c:v>
                </c:pt>
                <c:pt idx="1266">
                  <c:v>945.18200000000002</c:v>
                </c:pt>
                <c:pt idx="1267">
                  <c:v>945.928</c:v>
                </c:pt>
                <c:pt idx="1268">
                  <c:v>946.67399999999998</c:v>
                </c:pt>
                <c:pt idx="1269">
                  <c:v>947.42</c:v>
                </c:pt>
                <c:pt idx="1270">
                  <c:v>948.16599999999994</c:v>
                </c:pt>
                <c:pt idx="1271">
                  <c:v>948.91200000000003</c:v>
                </c:pt>
                <c:pt idx="1272">
                  <c:v>949.65800000000002</c:v>
                </c:pt>
                <c:pt idx="1273">
                  <c:v>950.404</c:v>
                </c:pt>
                <c:pt idx="1274">
                  <c:v>951.15</c:v>
                </c:pt>
                <c:pt idx="1275">
                  <c:v>951.89599999999996</c:v>
                </c:pt>
                <c:pt idx="1276">
                  <c:v>952.64199999999994</c:v>
                </c:pt>
                <c:pt idx="1277">
                  <c:v>953.38800000000003</c:v>
                </c:pt>
                <c:pt idx="1278">
                  <c:v>954.13400000000001</c:v>
                </c:pt>
                <c:pt idx="1279">
                  <c:v>954.88</c:v>
                </c:pt>
                <c:pt idx="1280">
                  <c:v>955.62599999999998</c:v>
                </c:pt>
                <c:pt idx="1281">
                  <c:v>956.37199999999996</c:v>
                </c:pt>
                <c:pt idx="1282">
                  <c:v>957.11800000000005</c:v>
                </c:pt>
                <c:pt idx="1283">
                  <c:v>957.86400000000003</c:v>
                </c:pt>
                <c:pt idx="1284">
                  <c:v>958.61</c:v>
                </c:pt>
                <c:pt idx="1285">
                  <c:v>959.35599999999999</c:v>
                </c:pt>
                <c:pt idx="1286">
                  <c:v>960.10199999999998</c:v>
                </c:pt>
                <c:pt idx="1287">
                  <c:v>960.84799999999996</c:v>
                </c:pt>
                <c:pt idx="1288">
                  <c:v>961.59400000000005</c:v>
                </c:pt>
                <c:pt idx="1289">
                  <c:v>962.34</c:v>
                </c:pt>
                <c:pt idx="1290">
                  <c:v>963.08600000000001</c:v>
                </c:pt>
                <c:pt idx="1291">
                  <c:v>963.83199999999999</c:v>
                </c:pt>
                <c:pt idx="1292">
                  <c:v>964.57799999999997</c:v>
                </c:pt>
                <c:pt idx="1293">
                  <c:v>965.32399999999996</c:v>
                </c:pt>
                <c:pt idx="1294">
                  <c:v>966.07</c:v>
                </c:pt>
                <c:pt idx="1295">
                  <c:v>966.81600000000003</c:v>
                </c:pt>
                <c:pt idx="1296">
                  <c:v>967.56200000000001</c:v>
                </c:pt>
                <c:pt idx="1297">
                  <c:v>968.30799999999999</c:v>
                </c:pt>
                <c:pt idx="1298">
                  <c:v>969.05399999999997</c:v>
                </c:pt>
                <c:pt idx="1299">
                  <c:v>969.8</c:v>
                </c:pt>
                <c:pt idx="1300">
                  <c:v>970.54600000000005</c:v>
                </c:pt>
                <c:pt idx="1301">
                  <c:v>971.29200000000003</c:v>
                </c:pt>
                <c:pt idx="1302">
                  <c:v>972.03800000000001</c:v>
                </c:pt>
                <c:pt idx="1303">
                  <c:v>972.78399999999999</c:v>
                </c:pt>
                <c:pt idx="1304">
                  <c:v>973.53</c:v>
                </c:pt>
                <c:pt idx="1305">
                  <c:v>974.27599999999995</c:v>
                </c:pt>
                <c:pt idx="1306">
                  <c:v>975.02200000000005</c:v>
                </c:pt>
                <c:pt idx="1307">
                  <c:v>975.76800000000003</c:v>
                </c:pt>
                <c:pt idx="1308">
                  <c:v>976.51400000000001</c:v>
                </c:pt>
                <c:pt idx="1309">
                  <c:v>977.26</c:v>
                </c:pt>
                <c:pt idx="1310">
                  <c:v>978.00599999999997</c:v>
                </c:pt>
                <c:pt idx="1311">
                  <c:v>978.75199999999995</c:v>
                </c:pt>
                <c:pt idx="1312">
                  <c:v>979.49800000000005</c:v>
                </c:pt>
                <c:pt idx="1313">
                  <c:v>980.24400000000003</c:v>
                </c:pt>
                <c:pt idx="1314">
                  <c:v>980.99</c:v>
                </c:pt>
                <c:pt idx="1315">
                  <c:v>981.73599999999999</c:v>
                </c:pt>
                <c:pt idx="1316">
                  <c:v>982.48199999999997</c:v>
                </c:pt>
                <c:pt idx="1317">
                  <c:v>983.22799999999995</c:v>
                </c:pt>
                <c:pt idx="1318">
                  <c:v>983.97400000000005</c:v>
                </c:pt>
                <c:pt idx="1319">
                  <c:v>984.72</c:v>
                </c:pt>
                <c:pt idx="1320">
                  <c:v>985.46600000000001</c:v>
                </c:pt>
                <c:pt idx="1321">
                  <c:v>986.21199999999999</c:v>
                </c:pt>
                <c:pt idx="1322">
                  <c:v>986.95799999999997</c:v>
                </c:pt>
                <c:pt idx="1323">
                  <c:v>987.70399999999995</c:v>
                </c:pt>
                <c:pt idx="1324">
                  <c:v>988.45</c:v>
                </c:pt>
                <c:pt idx="1325">
                  <c:v>989.19600000000003</c:v>
                </c:pt>
                <c:pt idx="1326">
                  <c:v>989.94200000000001</c:v>
                </c:pt>
                <c:pt idx="1327">
                  <c:v>990.68799999999999</c:v>
                </c:pt>
                <c:pt idx="1328">
                  <c:v>991.43399999999997</c:v>
                </c:pt>
                <c:pt idx="1329">
                  <c:v>992.18</c:v>
                </c:pt>
                <c:pt idx="1330">
                  <c:v>992.92600000000004</c:v>
                </c:pt>
                <c:pt idx="1331">
                  <c:v>993.67200000000003</c:v>
                </c:pt>
                <c:pt idx="1332">
                  <c:v>994.41800000000001</c:v>
                </c:pt>
                <c:pt idx="1333">
                  <c:v>995.16399999999999</c:v>
                </c:pt>
                <c:pt idx="1334">
                  <c:v>995.91</c:v>
                </c:pt>
                <c:pt idx="1335">
                  <c:v>996.65599999999995</c:v>
                </c:pt>
                <c:pt idx="1336">
                  <c:v>997.40200000000004</c:v>
                </c:pt>
                <c:pt idx="1337">
                  <c:v>998.14800000000002</c:v>
                </c:pt>
                <c:pt idx="1338">
                  <c:v>998.89400000000001</c:v>
                </c:pt>
                <c:pt idx="1339">
                  <c:v>999.64</c:v>
                </c:pt>
                <c:pt idx="1340">
                  <c:v>1000.386</c:v>
                </c:pt>
                <c:pt idx="1341">
                  <c:v>1001.1319999999999</c:v>
                </c:pt>
                <c:pt idx="1342">
                  <c:v>1001.878</c:v>
                </c:pt>
                <c:pt idx="1343">
                  <c:v>1002.624</c:v>
                </c:pt>
                <c:pt idx="1344">
                  <c:v>1003.37</c:v>
                </c:pt>
                <c:pt idx="1345">
                  <c:v>1004.116</c:v>
                </c:pt>
                <c:pt idx="1346">
                  <c:v>1004.862</c:v>
                </c:pt>
                <c:pt idx="1347">
                  <c:v>1005.6079999999999</c:v>
                </c:pt>
                <c:pt idx="1348">
                  <c:v>1006.354</c:v>
                </c:pt>
                <c:pt idx="1349">
                  <c:v>1007.1</c:v>
                </c:pt>
                <c:pt idx="1350">
                  <c:v>1007.846</c:v>
                </c:pt>
                <c:pt idx="1351">
                  <c:v>1008.592</c:v>
                </c:pt>
                <c:pt idx="1352">
                  <c:v>1009.338</c:v>
                </c:pt>
                <c:pt idx="1353">
                  <c:v>1010.0839999999999</c:v>
                </c:pt>
                <c:pt idx="1354">
                  <c:v>1010.83</c:v>
                </c:pt>
                <c:pt idx="1355">
                  <c:v>1011.576</c:v>
                </c:pt>
                <c:pt idx="1356">
                  <c:v>1012.322</c:v>
                </c:pt>
                <c:pt idx="1357">
                  <c:v>1013.068</c:v>
                </c:pt>
                <c:pt idx="1358">
                  <c:v>1013.814</c:v>
                </c:pt>
                <c:pt idx="1359">
                  <c:v>1014.56</c:v>
                </c:pt>
                <c:pt idx="1360">
                  <c:v>1015.306</c:v>
                </c:pt>
                <c:pt idx="1361">
                  <c:v>1016.052</c:v>
                </c:pt>
                <c:pt idx="1362">
                  <c:v>1016.798</c:v>
                </c:pt>
                <c:pt idx="1363">
                  <c:v>1017.544</c:v>
                </c:pt>
                <c:pt idx="1364">
                  <c:v>1018.29</c:v>
                </c:pt>
                <c:pt idx="1365">
                  <c:v>1019.0359999999999</c:v>
                </c:pt>
                <c:pt idx="1366">
                  <c:v>1019.782</c:v>
                </c:pt>
                <c:pt idx="1367">
                  <c:v>1020.528</c:v>
                </c:pt>
                <c:pt idx="1368">
                  <c:v>1021.274</c:v>
                </c:pt>
                <c:pt idx="1369">
                  <c:v>1022.02</c:v>
                </c:pt>
                <c:pt idx="1370">
                  <c:v>1022.766</c:v>
                </c:pt>
                <c:pt idx="1371">
                  <c:v>1023.5119999999999</c:v>
                </c:pt>
                <c:pt idx="1372">
                  <c:v>1024.258</c:v>
                </c:pt>
                <c:pt idx="1373">
                  <c:v>1025.0039999999999</c:v>
                </c:pt>
                <c:pt idx="1374">
                  <c:v>1025.75</c:v>
                </c:pt>
                <c:pt idx="1375">
                  <c:v>1026.4960000000001</c:v>
                </c:pt>
                <c:pt idx="1376">
                  <c:v>1027.242</c:v>
                </c:pt>
                <c:pt idx="1377">
                  <c:v>1027.9880000000001</c:v>
                </c:pt>
                <c:pt idx="1378">
                  <c:v>1028.7339999999999</c:v>
                </c:pt>
                <c:pt idx="1379">
                  <c:v>1029.48</c:v>
                </c:pt>
                <c:pt idx="1380">
                  <c:v>1030.2259999999999</c:v>
                </c:pt>
                <c:pt idx="1381">
                  <c:v>1030.972</c:v>
                </c:pt>
                <c:pt idx="1382">
                  <c:v>1031.7180000000001</c:v>
                </c:pt>
                <c:pt idx="1383">
                  <c:v>1032.4639999999999</c:v>
                </c:pt>
                <c:pt idx="1384">
                  <c:v>1033.21</c:v>
                </c:pt>
                <c:pt idx="1385">
                  <c:v>1033.9559999999999</c:v>
                </c:pt>
                <c:pt idx="1386">
                  <c:v>1034.702</c:v>
                </c:pt>
                <c:pt idx="1387">
                  <c:v>1035.4480000000001</c:v>
                </c:pt>
                <c:pt idx="1388">
                  <c:v>1036.194</c:v>
                </c:pt>
                <c:pt idx="1389">
                  <c:v>1036.94</c:v>
                </c:pt>
                <c:pt idx="1390">
                  <c:v>1037.6859999999999</c:v>
                </c:pt>
                <c:pt idx="1391">
                  <c:v>1038.432</c:v>
                </c:pt>
                <c:pt idx="1392">
                  <c:v>1039.1779999999999</c:v>
                </c:pt>
                <c:pt idx="1393">
                  <c:v>1039.924</c:v>
                </c:pt>
                <c:pt idx="1394">
                  <c:v>1040.67</c:v>
                </c:pt>
                <c:pt idx="1395">
                  <c:v>1041.4159999999999</c:v>
                </c:pt>
                <c:pt idx="1396">
                  <c:v>1042.162</c:v>
                </c:pt>
                <c:pt idx="1397">
                  <c:v>1042.9079999999999</c:v>
                </c:pt>
                <c:pt idx="1398">
                  <c:v>1043.654</c:v>
                </c:pt>
                <c:pt idx="1399">
                  <c:v>1044.4000000000001</c:v>
                </c:pt>
                <c:pt idx="1400">
                  <c:v>1045.146</c:v>
                </c:pt>
                <c:pt idx="1401">
                  <c:v>1045.8920000000001</c:v>
                </c:pt>
                <c:pt idx="1402">
                  <c:v>1046.6379999999999</c:v>
                </c:pt>
                <c:pt idx="1403">
                  <c:v>1047.384</c:v>
                </c:pt>
                <c:pt idx="1404">
                  <c:v>1048.1299999999999</c:v>
                </c:pt>
                <c:pt idx="1405">
                  <c:v>1048.876</c:v>
                </c:pt>
                <c:pt idx="1406">
                  <c:v>1049.6220000000001</c:v>
                </c:pt>
                <c:pt idx="1407">
                  <c:v>1050.3679999999999</c:v>
                </c:pt>
                <c:pt idx="1408">
                  <c:v>1051.114</c:v>
                </c:pt>
                <c:pt idx="1409">
                  <c:v>1051.8599999999999</c:v>
                </c:pt>
                <c:pt idx="1410">
                  <c:v>1052.606</c:v>
                </c:pt>
                <c:pt idx="1411">
                  <c:v>1053.3520000000001</c:v>
                </c:pt>
                <c:pt idx="1412">
                  <c:v>1054.098</c:v>
                </c:pt>
                <c:pt idx="1413">
                  <c:v>1054.8440000000001</c:v>
                </c:pt>
                <c:pt idx="1414">
                  <c:v>1055.5899999999999</c:v>
                </c:pt>
                <c:pt idx="1415">
                  <c:v>1056.336</c:v>
                </c:pt>
                <c:pt idx="1416">
                  <c:v>1057.0820000000001</c:v>
                </c:pt>
                <c:pt idx="1417">
                  <c:v>1057.828</c:v>
                </c:pt>
                <c:pt idx="1418">
                  <c:v>1058.5740000000001</c:v>
                </c:pt>
                <c:pt idx="1419">
                  <c:v>1059.32</c:v>
                </c:pt>
                <c:pt idx="1420">
                  <c:v>1060.066</c:v>
                </c:pt>
                <c:pt idx="1421">
                  <c:v>1060.8119999999999</c:v>
                </c:pt>
                <c:pt idx="1422">
                  <c:v>1061.558</c:v>
                </c:pt>
                <c:pt idx="1423">
                  <c:v>1062.3040000000001</c:v>
                </c:pt>
                <c:pt idx="1424">
                  <c:v>1063.05</c:v>
                </c:pt>
                <c:pt idx="1425">
                  <c:v>1063.796</c:v>
                </c:pt>
                <c:pt idx="1426">
                  <c:v>1064.5419999999999</c:v>
                </c:pt>
                <c:pt idx="1427">
                  <c:v>1065.288</c:v>
                </c:pt>
                <c:pt idx="1428">
                  <c:v>1066.0340000000001</c:v>
                </c:pt>
                <c:pt idx="1429">
                  <c:v>1066.78</c:v>
                </c:pt>
                <c:pt idx="1430">
                  <c:v>1067.5260000000001</c:v>
                </c:pt>
                <c:pt idx="1431">
                  <c:v>1068.2719999999999</c:v>
                </c:pt>
                <c:pt idx="1432">
                  <c:v>1069.018</c:v>
                </c:pt>
                <c:pt idx="1433">
                  <c:v>1069.7639999999999</c:v>
                </c:pt>
                <c:pt idx="1434">
                  <c:v>1070.51</c:v>
                </c:pt>
                <c:pt idx="1435">
                  <c:v>1071.2560000000001</c:v>
                </c:pt>
                <c:pt idx="1436">
                  <c:v>1072.002</c:v>
                </c:pt>
                <c:pt idx="1437">
                  <c:v>1072.748</c:v>
                </c:pt>
                <c:pt idx="1438">
                  <c:v>1073.4939999999999</c:v>
                </c:pt>
                <c:pt idx="1439">
                  <c:v>1074.24</c:v>
                </c:pt>
                <c:pt idx="1440">
                  <c:v>1074.9860000000001</c:v>
                </c:pt>
                <c:pt idx="1441">
                  <c:v>1075.732</c:v>
                </c:pt>
                <c:pt idx="1442">
                  <c:v>1076.4780000000001</c:v>
                </c:pt>
                <c:pt idx="1443">
                  <c:v>1077.2239999999999</c:v>
                </c:pt>
                <c:pt idx="1444">
                  <c:v>1077.97</c:v>
                </c:pt>
                <c:pt idx="1445">
                  <c:v>1078.7159999999999</c:v>
                </c:pt>
                <c:pt idx="1446">
                  <c:v>1079.462</c:v>
                </c:pt>
                <c:pt idx="1447">
                  <c:v>1080.2080000000001</c:v>
                </c:pt>
                <c:pt idx="1448">
                  <c:v>1080.954</c:v>
                </c:pt>
                <c:pt idx="1449">
                  <c:v>1081.7</c:v>
                </c:pt>
                <c:pt idx="1450">
                  <c:v>1082.4459999999999</c:v>
                </c:pt>
                <c:pt idx="1451">
                  <c:v>1083.192</c:v>
                </c:pt>
                <c:pt idx="1452">
                  <c:v>1083.9380000000001</c:v>
                </c:pt>
                <c:pt idx="1453">
                  <c:v>1084.684</c:v>
                </c:pt>
                <c:pt idx="1454">
                  <c:v>1085.43</c:v>
                </c:pt>
                <c:pt idx="1455">
                  <c:v>1086.1759999999999</c:v>
                </c:pt>
                <c:pt idx="1456">
                  <c:v>1086.922</c:v>
                </c:pt>
                <c:pt idx="1457">
                  <c:v>1087.6679999999999</c:v>
                </c:pt>
                <c:pt idx="1458">
                  <c:v>1088.414</c:v>
                </c:pt>
                <c:pt idx="1459">
                  <c:v>1089.1600000000001</c:v>
                </c:pt>
                <c:pt idx="1460">
                  <c:v>1089.9059999999999</c:v>
                </c:pt>
                <c:pt idx="1461">
                  <c:v>1090.652</c:v>
                </c:pt>
                <c:pt idx="1462">
                  <c:v>1091.3979999999999</c:v>
                </c:pt>
                <c:pt idx="1463">
                  <c:v>1092.144</c:v>
                </c:pt>
                <c:pt idx="1464">
                  <c:v>1092.8900000000001</c:v>
                </c:pt>
                <c:pt idx="1465">
                  <c:v>1093.636</c:v>
                </c:pt>
                <c:pt idx="1466">
                  <c:v>1094.3820000000001</c:v>
                </c:pt>
                <c:pt idx="1467">
                  <c:v>1095.1279999999999</c:v>
                </c:pt>
                <c:pt idx="1468">
                  <c:v>1095.874</c:v>
                </c:pt>
                <c:pt idx="1469">
                  <c:v>1096.6199999999999</c:v>
                </c:pt>
                <c:pt idx="1470">
                  <c:v>1097.366</c:v>
                </c:pt>
                <c:pt idx="1471">
                  <c:v>1098.1120000000001</c:v>
                </c:pt>
                <c:pt idx="1472">
                  <c:v>1098.8579999999999</c:v>
                </c:pt>
                <c:pt idx="1473">
                  <c:v>1099.604</c:v>
                </c:pt>
                <c:pt idx="1474">
                  <c:v>1100.3499999999999</c:v>
                </c:pt>
                <c:pt idx="1475">
                  <c:v>1101.096</c:v>
                </c:pt>
                <c:pt idx="1476">
                  <c:v>1101.8420000000001</c:v>
                </c:pt>
                <c:pt idx="1477">
                  <c:v>1102.588</c:v>
                </c:pt>
                <c:pt idx="1478">
                  <c:v>1103.3340000000001</c:v>
                </c:pt>
                <c:pt idx="1479">
                  <c:v>1104.08</c:v>
                </c:pt>
                <c:pt idx="1480">
                  <c:v>1104.826</c:v>
                </c:pt>
                <c:pt idx="1481">
                  <c:v>1105.5719999999999</c:v>
                </c:pt>
                <c:pt idx="1482">
                  <c:v>1106.318</c:v>
                </c:pt>
                <c:pt idx="1483">
                  <c:v>1107.0640000000001</c:v>
                </c:pt>
                <c:pt idx="1484">
                  <c:v>1107.81</c:v>
                </c:pt>
                <c:pt idx="1485">
                  <c:v>1108.556</c:v>
                </c:pt>
                <c:pt idx="1486">
                  <c:v>1109.3019999999999</c:v>
                </c:pt>
                <c:pt idx="1487">
                  <c:v>1110.048</c:v>
                </c:pt>
                <c:pt idx="1488">
                  <c:v>1110.7940000000001</c:v>
                </c:pt>
                <c:pt idx="1489">
                  <c:v>1111.54</c:v>
                </c:pt>
                <c:pt idx="1490">
                  <c:v>1112.2860000000001</c:v>
                </c:pt>
                <c:pt idx="1491">
                  <c:v>1113.0319999999999</c:v>
                </c:pt>
                <c:pt idx="1492">
                  <c:v>1113.778</c:v>
                </c:pt>
                <c:pt idx="1493">
                  <c:v>1114.5239999999999</c:v>
                </c:pt>
                <c:pt idx="1494">
                  <c:v>1115.27</c:v>
                </c:pt>
                <c:pt idx="1495">
                  <c:v>1116.0160000000001</c:v>
                </c:pt>
                <c:pt idx="1496">
                  <c:v>1116.7619999999999</c:v>
                </c:pt>
                <c:pt idx="1497">
                  <c:v>1117.508</c:v>
                </c:pt>
                <c:pt idx="1498">
                  <c:v>1118.2539999999999</c:v>
                </c:pt>
                <c:pt idx="1499">
                  <c:v>1119</c:v>
                </c:pt>
                <c:pt idx="1500">
                  <c:v>1119.7460000000001</c:v>
                </c:pt>
                <c:pt idx="1501">
                  <c:v>1120.492</c:v>
                </c:pt>
                <c:pt idx="1502">
                  <c:v>1121.2380000000001</c:v>
                </c:pt>
                <c:pt idx="1503">
                  <c:v>1121.9839999999999</c:v>
                </c:pt>
                <c:pt idx="1504">
                  <c:v>1122.73</c:v>
                </c:pt>
                <c:pt idx="1505">
                  <c:v>1123.4759999999999</c:v>
                </c:pt>
                <c:pt idx="1506">
                  <c:v>1124.222</c:v>
                </c:pt>
                <c:pt idx="1507">
                  <c:v>1124.9680000000001</c:v>
                </c:pt>
                <c:pt idx="1508">
                  <c:v>1125.7139999999999</c:v>
                </c:pt>
                <c:pt idx="1509">
                  <c:v>1126.46</c:v>
                </c:pt>
                <c:pt idx="1510">
                  <c:v>1127.2059999999999</c:v>
                </c:pt>
                <c:pt idx="1511">
                  <c:v>1127.952</c:v>
                </c:pt>
                <c:pt idx="1512">
                  <c:v>1128.6980000000001</c:v>
                </c:pt>
                <c:pt idx="1513">
                  <c:v>1129.444</c:v>
                </c:pt>
                <c:pt idx="1514">
                  <c:v>1130.19</c:v>
                </c:pt>
                <c:pt idx="1515">
                  <c:v>1130.9359999999999</c:v>
                </c:pt>
                <c:pt idx="1516">
                  <c:v>1131.682</c:v>
                </c:pt>
                <c:pt idx="1517">
                  <c:v>1132.4279999999999</c:v>
                </c:pt>
                <c:pt idx="1518">
                  <c:v>1133.174</c:v>
                </c:pt>
                <c:pt idx="1519">
                  <c:v>1133.92</c:v>
                </c:pt>
                <c:pt idx="1520">
                  <c:v>1134.6659999999999</c:v>
                </c:pt>
                <c:pt idx="1521">
                  <c:v>1135.412</c:v>
                </c:pt>
                <c:pt idx="1522">
                  <c:v>1136.1579999999999</c:v>
                </c:pt>
                <c:pt idx="1523">
                  <c:v>1136.904</c:v>
                </c:pt>
                <c:pt idx="1524">
                  <c:v>1137.6500000000001</c:v>
                </c:pt>
                <c:pt idx="1525">
                  <c:v>1138.396</c:v>
                </c:pt>
                <c:pt idx="1526">
                  <c:v>1139.1420000000001</c:v>
                </c:pt>
                <c:pt idx="1527">
                  <c:v>1139.8879999999999</c:v>
                </c:pt>
                <c:pt idx="1528">
                  <c:v>1140.634</c:v>
                </c:pt>
                <c:pt idx="1529">
                  <c:v>1141.3799999999999</c:v>
                </c:pt>
                <c:pt idx="1530">
                  <c:v>1142.126</c:v>
                </c:pt>
                <c:pt idx="1531">
                  <c:v>1142.8720000000001</c:v>
                </c:pt>
                <c:pt idx="1532">
                  <c:v>1143.6179999999999</c:v>
                </c:pt>
                <c:pt idx="1533">
                  <c:v>1144.364</c:v>
                </c:pt>
                <c:pt idx="1534">
                  <c:v>1145.1099999999999</c:v>
                </c:pt>
                <c:pt idx="1535">
                  <c:v>1145.856</c:v>
                </c:pt>
                <c:pt idx="1536">
                  <c:v>1146.6020000000001</c:v>
                </c:pt>
                <c:pt idx="1537">
                  <c:v>1147.348</c:v>
                </c:pt>
                <c:pt idx="1538">
                  <c:v>1148.0940000000001</c:v>
                </c:pt>
                <c:pt idx="1539">
                  <c:v>1148.8399999999999</c:v>
                </c:pt>
                <c:pt idx="1540">
                  <c:v>1149.586</c:v>
                </c:pt>
                <c:pt idx="1541">
                  <c:v>1150.3320000000001</c:v>
                </c:pt>
                <c:pt idx="1542">
                  <c:v>1151.078</c:v>
                </c:pt>
                <c:pt idx="1543">
                  <c:v>1151.8240000000001</c:v>
                </c:pt>
                <c:pt idx="1544">
                  <c:v>1152.57</c:v>
                </c:pt>
                <c:pt idx="1545">
                  <c:v>1153.316</c:v>
                </c:pt>
                <c:pt idx="1546">
                  <c:v>1154.0619999999999</c:v>
                </c:pt>
                <c:pt idx="1547">
                  <c:v>1154.808</c:v>
                </c:pt>
                <c:pt idx="1548">
                  <c:v>1155.5540000000001</c:v>
                </c:pt>
                <c:pt idx="1549">
                  <c:v>1156.3</c:v>
                </c:pt>
                <c:pt idx="1550">
                  <c:v>1157.046</c:v>
                </c:pt>
                <c:pt idx="1551">
                  <c:v>1157.7919999999999</c:v>
                </c:pt>
                <c:pt idx="1552">
                  <c:v>1158.538</c:v>
                </c:pt>
                <c:pt idx="1553">
                  <c:v>1159.2840000000001</c:v>
                </c:pt>
                <c:pt idx="1554">
                  <c:v>1160.03</c:v>
                </c:pt>
                <c:pt idx="1555">
                  <c:v>1160.7760000000001</c:v>
                </c:pt>
                <c:pt idx="1556">
                  <c:v>1161.5219999999999</c:v>
                </c:pt>
                <c:pt idx="1557">
                  <c:v>1162.268</c:v>
                </c:pt>
                <c:pt idx="1558">
                  <c:v>1163.0139999999999</c:v>
                </c:pt>
                <c:pt idx="1559">
                  <c:v>1163.76</c:v>
                </c:pt>
                <c:pt idx="1560">
                  <c:v>1164.5060000000001</c:v>
                </c:pt>
                <c:pt idx="1561">
                  <c:v>1165.252</c:v>
                </c:pt>
                <c:pt idx="1562">
                  <c:v>1165.998</c:v>
                </c:pt>
                <c:pt idx="1563">
                  <c:v>1166.7439999999999</c:v>
                </c:pt>
                <c:pt idx="1564">
                  <c:v>1167.49</c:v>
                </c:pt>
                <c:pt idx="1565">
                  <c:v>1168.2360000000001</c:v>
                </c:pt>
                <c:pt idx="1566">
                  <c:v>1168.982</c:v>
                </c:pt>
                <c:pt idx="1567">
                  <c:v>1169.7280000000001</c:v>
                </c:pt>
                <c:pt idx="1568">
                  <c:v>1170.4739999999999</c:v>
                </c:pt>
                <c:pt idx="1569">
                  <c:v>1171.22</c:v>
                </c:pt>
                <c:pt idx="1570">
                  <c:v>1171.9659999999999</c:v>
                </c:pt>
                <c:pt idx="1571">
                  <c:v>1172.712</c:v>
                </c:pt>
                <c:pt idx="1572">
                  <c:v>1173.4580000000001</c:v>
                </c:pt>
                <c:pt idx="1573">
                  <c:v>1174.204</c:v>
                </c:pt>
                <c:pt idx="1574">
                  <c:v>1174.95</c:v>
                </c:pt>
                <c:pt idx="1575">
                  <c:v>1175.6959999999999</c:v>
                </c:pt>
                <c:pt idx="1576">
                  <c:v>1176.442</c:v>
                </c:pt>
                <c:pt idx="1577">
                  <c:v>1177.1880000000001</c:v>
                </c:pt>
                <c:pt idx="1578">
                  <c:v>1177.934</c:v>
                </c:pt>
                <c:pt idx="1579">
                  <c:v>1178.68</c:v>
                </c:pt>
                <c:pt idx="1580">
                  <c:v>1179.4259999999999</c:v>
                </c:pt>
                <c:pt idx="1581">
                  <c:v>1180.172</c:v>
                </c:pt>
                <c:pt idx="1582">
                  <c:v>1180.9179999999999</c:v>
                </c:pt>
                <c:pt idx="1583">
                  <c:v>1181.664</c:v>
                </c:pt>
                <c:pt idx="1584">
                  <c:v>1182.4100000000001</c:v>
                </c:pt>
                <c:pt idx="1585">
                  <c:v>1183.1559999999999</c:v>
                </c:pt>
                <c:pt idx="1586">
                  <c:v>1183.902</c:v>
                </c:pt>
                <c:pt idx="1587">
                  <c:v>1184.6479999999999</c:v>
                </c:pt>
                <c:pt idx="1588">
                  <c:v>1185.394</c:v>
                </c:pt>
                <c:pt idx="1589">
                  <c:v>1186.1400000000001</c:v>
                </c:pt>
                <c:pt idx="1590">
                  <c:v>1186.886</c:v>
                </c:pt>
                <c:pt idx="1591">
                  <c:v>1187.6320000000001</c:v>
                </c:pt>
                <c:pt idx="1592">
                  <c:v>1188.3779999999999</c:v>
                </c:pt>
                <c:pt idx="1593">
                  <c:v>1189.124</c:v>
                </c:pt>
                <c:pt idx="1594">
                  <c:v>1189.8699999999999</c:v>
                </c:pt>
                <c:pt idx="1595">
                  <c:v>1190.616</c:v>
                </c:pt>
                <c:pt idx="1596">
                  <c:v>1191.3620000000001</c:v>
                </c:pt>
                <c:pt idx="1597">
                  <c:v>1192.1079999999999</c:v>
                </c:pt>
                <c:pt idx="1598">
                  <c:v>1192.854</c:v>
                </c:pt>
                <c:pt idx="1599">
                  <c:v>1193.5999999999999</c:v>
                </c:pt>
                <c:pt idx="1600">
                  <c:v>1194.346</c:v>
                </c:pt>
                <c:pt idx="1601">
                  <c:v>1195.0920000000001</c:v>
                </c:pt>
                <c:pt idx="1602">
                  <c:v>1195.838</c:v>
                </c:pt>
                <c:pt idx="1603">
                  <c:v>1196.5840000000001</c:v>
                </c:pt>
                <c:pt idx="1604">
                  <c:v>1197.33</c:v>
                </c:pt>
                <c:pt idx="1605">
                  <c:v>1198.076</c:v>
                </c:pt>
                <c:pt idx="1606">
                  <c:v>1198.8219999999999</c:v>
                </c:pt>
                <c:pt idx="1607">
                  <c:v>1199.568</c:v>
                </c:pt>
                <c:pt idx="1608">
                  <c:v>1200.3140000000001</c:v>
                </c:pt>
                <c:pt idx="1609">
                  <c:v>1201.06</c:v>
                </c:pt>
                <c:pt idx="1610">
                  <c:v>1201.806</c:v>
                </c:pt>
                <c:pt idx="1611">
                  <c:v>1202.5519999999999</c:v>
                </c:pt>
                <c:pt idx="1612">
                  <c:v>1203.298</c:v>
                </c:pt>
                <c:pt idx="1613">
                  <c:v>1204.0440000000001</c:v>
                </c:pt>
                <c:pt idx="1614">
                  <c:v>1204.79</c:v>
                </c:pt>
                <c:pt idx="1615">
                  <c:v>1205.5360000000001</c:v>
                </c:pt>
                <c:pt idx="1616">
                  <c:v>1206.2819999999999</c:v>
                </c:pt>
                <c:pt idx="1617">
                  <c:v>1207.028</c:v>
                </c:pt>
                <c:pt idx="1618">
                  <c:v>1207.7739999999999</c:v>
                </c:pt>
                <c:pt idx="1619">
                  <c:v>1208.52</c:v>
                </c:pt>
                <c:pt idx="1620">
                  <c:v>1209.2660000000001</c:v>
                </c:pt>
                <c:pt idx="1621">
                  <c:v>1210.0119999999999</c:v>
                </c:pt>
                <c:pt idx="1622">
                  <c:v>1210.758</c:v>
                </c:pt>
                <c:pt idx="1623">
                  <c:v>1211.5039999999999</c:v>
                </c:pt>
                <c:pt idx="1624">
                  <c:v>1212.25</c:v>
                </c:pt>
                <c:pt idx="1625">
                  <c:v>1212.9960000000001</c:v>
                </c:pt>
                <c:pt idx="1626">
                  <c:v>1213.742</c:v>
                </c:pt>
                <c:pt idx="1627">
                  <c:v>1214.4880000000001</c:v>
                </c:pt>
                <c:pt idx="1628">
                  <c:v>1215.2339999999999</c:v>
                </c:pt>
                <c:pt idx="1629">
                  <c:v>1215.98</c:v>
                </c:pt>
                <c:pt idx="1630">
                  <c:v>1216.7259999999999</c:v>
                </c:pt>
                <c:pt idx="1631">
                  <c:v>1217.472</c:v>
                </c:pt>
                <c:pt idx="1632">
                  <c:v>1218.2180000000001</c:v>
                </c:pt>
                <c:pt idx="1633">
                  <c:v>1218.9639999999999</c:v>
                </c:pt>
                <c:pt idx="1634">
                  <c:v>1219.71</c:v>
                </c:pt>
                <c:pt idx="1635">
                  <c:v>1220.4559999999999</c:v>
                </c:pt>
                <c:pt idx="1636">
                  <c:v>1221.202</c:v>
                </c:pt>
                <c:pt idx="1637">
                  <c:v>1221.9480000000001</c:v>
                </c:pt>
                <c:pt idx="1638">
                  <c:v>1222.694</c:v>
                </c:pt>
                <c:pt idx="1639">
                  <c:v>1223.44</c:v>
                </c:pt>
                <c:pt idx="1640">
                  <c:v>1224.1859999999999</c:v>
                </c:pt>
                <c:pt idx="1641">
                  <c:v>1224.932</c:v>
                </c:pt>
                <c:pt idx="1642">
                  <c:v>1225.6779999999999</c:v>
                </c:pt>
                <c:pt idx="1643">
                  <c:v>1226.424</c:v>
                </c:pt>
                <c:pt idx="1644">
                  <c:v>1227.17</c:v>
                </c:pt>
                <c:pt idx="1645">
                  <c:v>1227.9159999999999</c:v>
                </c:pt>
                <c:pt idx="1646">
                  <c:v>1228.662</c:v>
                </c:pt>
                <c:pt idx="1647">
                  <c:v>1229.4079999999999</c:v>
                </c:pt>
                <c:pt idx="1648">
                  <c:v>1230.154</c:v>
                </c:pt>
                <c:pt idx="1649">
                  <c:v>1230.9000000000001</c:v>
                </c:pt>
                <c:pt idx="1650">
                  <c:v>1231.646</c:v>
                </c:pt>
                <c:pt idx="1651">
                  <c:v>1232.3920000000001</c:v>
                </c:pt>
                <c:pt idx="1652">
                  <c:v>1233.1379999999999</c:v>
                </c:pt>
                <c:pt idx="1653">
                  <c:v>1233.884</c:v>
                </c:pt>
                <c:pt idx="1654">
                  <c:v>1234.6299999999999</c:v>
                </c:pt>
                <c:pt idx="1655">
                  <c:v>1235.376</c:v>
                </c:pt>
                <c:pt idx="1656">
                  <c:v>1236.1220000000001</c:v>
                </c:pt>
                <c:pt idx="1657">
                  <c:v>1236.8679999999999</c:v>
                </c:pt>
                <c:pt idx="1658">
                  <c:v>1237.614</c:v>
                </c:pt>
                <c:pt idx="1659">
                  <c:v>1238.3599999999999</c:v>
                </c:pt>
                <c:pt idx="1660">
                  <c:v>1239.106</c:v>
                </c:pt>
                <c:pt idx="1661">
                  <c:v>1239.8520000000001</c:v>
                </c:pt>
                <c:pt idx="1662">
                  <c:v>1240.598</c:v>
                </c:pt>
                <c:pt idx="1663">
                  <c:v>1241.3440000000001</c:v>
                </c:pt>
                <c:pt idx="1664">
                  <c:v>1242.0899999999999</c:v>
                </c:pt>
                <c:pt idx="1665">
                  <c:v>1242.836</c:v>
                </c:pt>
                <c:pt idx="1666">
                  <c:v>1243.5820000000001</c:v>
                </c:pt>
                <c:pt idx="1667">
                  <c:v>1244.328</c:v>
                </c:pt>
                <c:pt idx="1668">
                  <c:v>1245.0740000000001</c:v>
                </c:pt>
                <c:pt idx="1669">
                  <c:v>1245.82</c:v>
                </c:pt>
                <c:pt idx="1670">
                  <c:v>1246.566</c:v>
                </c:pt>
                <c:pt idx="1671">
                  <c:v>1247.3119999999999</c:v>
                </c:pt>
                <c:pt idx="1672">
                  <c:v>1248.058</c:v>
                </c:pt>
                <c:pt idx="1673">
                  <c:v>1248.8040000000001</c:v>
                </c:pt>
                <c:pt idx="1674">
                  <c:v>1249.55</c:v>
                </c:pt>
                <c:pt idx="1675">
                  <c:v>1250.296</c:v>
                </c:pt>
                <c:pt idx="1676">
                  <c:v>1251.0419999999999</c:v>
                </c:pt>
                <c:pt idx="1677">
                  <c:v>1251.788</c:v>
                </c:pt>
                <c:pt idx="1678">
                  <c:v>1252.5340000000001</c:v>
                </c:pt>
                <c:pt idx="1679">
                  <c:v>1253.28</c:v>
                </c:pt>
                <c:pt idx="1680">
                  <c:v>1254.0260000000001</c:v>
                </c:pt>
                <c:pt idx="1681">
                  <c:v>1254.7719999999999</c:v>
                </c:pt>
                <c:pt idx="1682">
                  <c:v>1255.518</c:v>
                </c:pt>
                <c:pt idx="1683">
                  <c:v>1256.2639999999999</c:v>
                </c:pt>
                <c:pt idx="1684">
                  <c:v>1257.01</c:v>
                </c:pt>
                <c:pt idx="1685">
                  <c:v>1257.7560000000001</c:v>
                </c:pt>
                <c:pt idx="1686">
                  <c:v>1258.502</c:v>
                </c:pt>
                <c:pt idx="1687">
                  <c:v>1259.248</c:v>
                </c:pt>
                <c:pt idx="1688">
                  <c:v>1259.9939999999999</c:v>
                </c:pt>
                <c:pt idx="1689">
                  <c:v>1260.74</c:v>
                </c:pt>
                <c:pt idx="1690">
                  <c:v>1261.4860000000001</c:v>
                </c:pt>
                <c:pt idx="1691">
                  <c:v>1262.232</c:v>
                </c:pt>
                <c:pt idx="1692">
                  <c:v>1262.9780000000001</c:v>
                </c:pt>
                <c:pt idx="1693">
                  <c:v>1263.7239999999999</c:v>
                </c:pt>
                <c:pt idx="1694">
                  <c:v>1264.47</c:v>
                </c:pt>
                <c:pt idx="1695">
                  <c:v>1265.2159999999999</c:v>
                </c:pt>
                <c:pt idx="1696">
                  <c:v>1265.962</c:v>
                </c:pt>
                <c:pt idx="1697">
                  <c:v>1266.7080000000001</c:v>
                </c:pt>
                <c:pt idx="1698">
                  <c:v>1267.454</c:v>
                </c:pt>
                <c:pt idx="1699">
                  <c:v>1268.2</c:v>
                </c:pt>
                <c:pt idx="1700">
                  <c:v>1268.9459999999999</c:v>
                </c:pt>
                <c:pt idx="1701">
                  <c:v>1269.692</c:v>
                </c:pt>
                <c:pt idx="1702">
                  <c:v>1270.4380000000001</c:v>
                </c:pt>
                <c:pt idx="1703">
                  <c:v>1271.184</c:v>
                </c:pt>
                <c:pt idx="1704">
                  <c:v>1271.93</c:v>
                </c:pt>
                <c:pt idx="1705">
                  <c:v>1272.6759999999999</c:v>
                </c:pt>
                <c:pt idx="1706">
                  <c:v>1273.422</c:v>
                </c:pt>
                <c:pt idx="1707">
                  <c:v>1274.1679999999999</c:v>
                </c:pt>
                <c:pt idx="1708">
                  <c:v>1274.914</c:v>
                </c:pt>
                <c:pt idx="1709">
                  <c:v>1275.6600000000001</c:v>
                </c:pt>
                <c:pt idx="1710">
                  <c:v>1276.4059999999999</c:v>
                </c:pt>
                <c:pt idx="1711">
                  <c:v>1277.152</c:v>
                </c:pt>
                <c:pt idx="1712">
                  <c:v>1277.8979999999999</c:v>
                </c:pt>
                <c:pt idx="1713">
                  <c:v>1278.644</c:v>
                </c:pt>
                <c:pt idx="1714">
                  <c:v>1279.3900000000001</c:v>
                </c:pt>
                <c:pt idx="1715">
                  <c:v>1280.136</c:v>
                </c:pt>
                <c:pt idx="1716">
                  <c:v>1280.8820000000001</c:v>
                </c:pt>
                <c:pt idx="1717">
                  <c:v>1281.6279999999999</c:v>
                </c:pt>
                <c:pt idx="1718">
                  <c:v>1282.374</c:v>
                </c:pt>
                <c:pt idx="1719">
                  <c:v>1283.1199999999999</c:v>
                </c:pt>
                <c:pt idx="1720">
                  <c:v>1283.866</c:v>
                </c:pt>
                <c:pt idx="1721">
                  <c:v>1284.6120000000001</c:v>
                </c:pt>
                <c:pt idx="1722">
                  <c:v>1285.3579999999999</c:v>
                </c:pt>
                <c:pt idx="1723">
                  <c:v>1286.104</c:v>
                </c:pt>
                <c:pt idx="1724">
                  <c:v>1286.8499999999999</c:v>
                </c:pt>
                <c:pt idx="1725">
                  <c:v>1287.596</c:v>
                </c:pt>
                <c:pt idx="1726">
                  <c:v>1288.3420000000001</c:v>
                </c:pt>
                <c:pt idx="1727">
                  <c:v>1289.088</c:v>
                </c:pt>
                <c:pt idx="1728">
                  <c:v>1289.8340000000001</c:v>
                </c:pt>
                <c:pt idx="1729">
                  <c:v>1290.58</c:v>
                </c:pt>
                <c:pt idx="1730">
                  <c:v>1291.326</c:v>
                </c:pt>
                <c:pt idx="1731">
                  <c:v>1292.0719999999999</c:v>
                </c:pt>
                <c:pt idx="1732">
                  <c:v>1292.818</c:v>
                </c:pt>
                <c:pt idx="1733">
                  <c:v>1293.5640000000001</c:v>
                </c:pt>
                <c:pt idx="1734">
                  <c:v>1294.31</c:v>
                </c:pt>
                <c:pt idx="1735">
                  <c:v>1295.056</c:v>
                </c:pt>
                <c:pt idx="1736">
                  <c:v>1295.8019999999999</c:v>
                </c:pt>
                <c:pt idx="1737">
                  <c:v>1296.548</c:v>
                </c:pt>
                <c:pt idx="1738">
                  <c:v>1297.2940000000001</c:v>
                </c:pt>
                <c:pt idx="1739">
                  <c:v>1298.04</c:v>
                </c:pt>
                <c:pt idx="1740">
                  <c:v>1298.7860000000001</c:v>
                </c:pt>
                <c:pt idx="1741">
                  <c:v>1299.5319999999999</c:v>
                </c:pt>
                <c:pt idx="1742">
                  <c:v>1300.278</c:v>
                </c:pt>
                <c:pt idx="1743">
                  <c:v>1301.0239999999999</c:v>
                </c:pt>
                <c:pt idx="1744">
                  <c:v>1301.77</c:v>
                </c:pt>
                <c:pt idx="1745">
                  <c:v>1302.5160000000001</c:v>
                </c:pt>
                <c:pt idx="1746">
                  <c:v>1303.2619999999999</c:v>
                </c:pt>
                <c:pt idx="1747">
                  <c:v>1304.008</c:v>
                </c:pt>
                <c:pt idx="1748">
                  <c:v>1304.7539999999999</c:v>
                </c:pt>
                <c:pt idx="1749">
                  <c:v>1305.5</c:v>
                </c:pt>
                <c:pt idx="1750">
                  <c:v>1306.2460000000001</c:v>
                </c:pt>
                <c:pt idx="1751">
                  <c:v>1306.992</c:v>
                </c:pt>
                <c:pt idx="1752">
                  <c:v>1307.7380000000001</c:v>
                </c:pt>
                <c:pt idx="1753">
                  <c:v>1308.4839999999999</c:v>
                </c:pt>
                <c:pt idx="1754">
                  <c:v>1309.23</c:v>
                </c:pt>
                <c:pt idx="1755">
                  <c:v>1309.9759999999999</c:v>
                </c:pt>
                <c:pt idx="1756">
                  <c:v>1310.722</c:v>
                </c:pt>
                <c:pt idx="1757">
                  <c:v>1311.4680000000001</c:v>
                </c:pt>
                <c:pt idx="1758">
                  <c:v>1312.2139999999999</c:v>
                </c:pt>
                <c:pt idx="1759">
                  <c:v>1312.96</c:v>
                </c:pt>
                <c:pt idx="1760">
                  <c:v>1313.7059999999999</c:v>
                </c:pt>
                <c:pt idx="1761">
                  <c:v>1314.452</c:v>
                </c:pt>
                <c:pt idx="1762">
                  <c:v>1315.1980000000001</c:v>
                </c:pt>
                <c:pt idx="1763">
                  <c:v>1315.944</c:v>
                </c:pt>
                <c:pt idx="1764">
                  <c:v>1316.69</c:v>
                </c:pt>
                <c:pt idx="1765">
                  <c:v>1317.4359999999999</c:v>
                </c:pt>
                <c:pt idx="1766">
                  <c:v>1318.182</c:v>
                </c:pt>
                <c:pt idx="1767">
                  <c:v>1318.9279999999999</c:v>
                </c:pt>
                <c:pt idx="1768">
                  <c:v>1319.674</c:v>
                </c:pt>
                <c:pt idx="1769">
                  <c:v>1320.42</c:v>
                </c:pt>
                <c:pt idx="1770">
                  <c:v>1321.1659999999999</c:v>
                </c:pt>
                <c:pt idx="1771">
                  <c:v>1321.912</c:v>
                </c:pt>
                <c:pt idx="1772">
                  <c:v>1322.6579999999999</c:v>
                </c:pt>
                <c:pt idx="1773">
                  <c:v>1323.404</c:v>
                </c:pt>
                <c:pt idx="1774">
                  <c:v>1324.15</c:v>
                </c:pt>
                <c:pt idx="1775">
                  <c:v>1324.896</c:v>
                </c:pt>
                <c:pt idx="1776">
                  <c:v>1325.6420000000001</c:v>
                </c:pt>
                <c:pt idx="1777">
                  <c:v>1326.3879999999999</c:v>
                </c:pt>
                <c:pt idx="1778">
                  <c:v>1327.134</c:v>
                </c:pt>
                <c:pt idx="1779">
                  <c:v>1327.8799999999999</c:v>
                </c:pt>
                <c:pt idx="1780">
                  <c:v>1328.626</c:v>
                </c:pt>
                <c:pt idx="1781">
                  <c:v>1329.3720000000001</c:v>
                </c:pt>
                <c:pt idx="1782">
                  <c:v>1330.1179999999999</c:v>
                </c:pt>
                <c:pt idx="1783">
                  <c:v>1330.864</c:v>
                </c:pt>
                <c:pt idx="1784">
                  <c:v>1331.61</c:v>
                </c:pt>
                <c:pt idx="1785">
                  <c:v>1332.356</c:v>
                </c:pt>
                <c:pt idx="1786">
                  <c:v>1333.1020000000001</c:v>
                </c:pt>
                <c:pt idx="1787">
                  <c:v>1333.848</c:v>
                </c:pt>
                <c:pt idx="1788">
                  <c:v>1334.5940000000001</c:v>
                </c:pt>
                <c:pt idx="1789">
                  <c:v>1335.34</c:v>
                </c:pt>
                <c:pt idx="1790">
                  <c:v>1336.086</c:v>
                </c:pt>
                <c:pt idx="1791">
                  <c:v>1336.8319999999999</c:v>
                </c:pt>
                <c:pt idx="1792">
                  <c:v>1337.578</c:v>
                </c:pt>
                <c:pt idx="1793">
                  <c:v>1338.3240000000001</c:v>
                </c:pt>
                <c:pt idx="1794">
                  <c:v>1339.07</c:v>
                </c:pt>
                <c:pt idx="1795">
                  <c:v>1339.816</c:v>
                </c:pt>
                <c:pt idx="1796">
                  <c:v>1340.5619999999999</c:v>
                </c:pt>
                <c:pt idx="1797">
                  <c:v>1341.308</c:v>
                </c:pt>
                <c:pt idx="1798">
                  <c:v>1342.0540000000001</c:v>
                </c:pt>
                <c:pt idx="1799">
                  <c:v>1342.8</c:v>
                </c:pt>
                <c:pt idx="1800">
                  <c:v>1343.546</c:v>
                </c:pt>
                <c:pt idx="1801">
                  <c:v>1344.2919999999999</c:v>
                </c:pt>
                <c:pt idx="1802">
                  <c:v>1345.038</c:v>
                </c:pt>
                <c:pt idx="1803">
                  <c:v>1345.7840000000001</c:v>
                </c:pt>
                <c:pt idx="1804">
                  <c:v>1346.53</c:v>
                </c:pt>
                <c:pt idx="1805">
                  <c:v>1347.2760000000001</c:v>
                </c:pt>
                <c:pt idx="1806">
                  <c:v>1348.0219999999999</c:v>
                </c:pt>
                <c:pt idx="1807">
                  <c:v>1348.768</c:v>
                </c:pt>
                <c:pt idx="1808">
                  <c:v>1349.5139999999999</c:v>
                </c:pt>
                <c:pt idx="1809">
                  <c:v>1350.26</c:v>
                </c:pt>
                <c:pt idx="1810">
                  <c:v>1351.0060000000001</c:v>
                </c:pt>
                <c:pt idx="1811">
                  <c:v>1351.752</c:v>
                </c:pt>
                <c:pt idx="1812">
                  <c:v>1352.498</c:v>
                </c:pt>
                <c:pt idx="1813">
                  <c:v>1353.2439999999999</c:v>
                </c:pt>
                <c:pt idx="1814">
                  <c:v>1353.99</c:v>
                </c:pt>
                <c:pt idx="1815">
                  <c:v>1354.7360000000001</c:v>
                </c:pt>
                <c:pt idx="1816">
                  <c:v>1355.482</c:v>
                </c:pt>
                <c:pt idx="1817">
                  <c:v>1356.2280000000001</c:v>
                </c:pt>
                <c:pt idx="1818">
                  <c:v>1356.9739999999999</c:v>
                </c:pt>
                <c:pt idx="1819">
                  <c:v>1357.72</c:v>
                </c:pt>
                <c:pt idx="1820">
                  <c:v>1358.4659999999999</c:v>
                </c:pt>
                <c:pt idx="1821">
                  <c:v>1359.212</c:v>
                </c:pt>
                <c:pt idx="1822">
                  <c:v>1359.9580000000001</c:v>
                </c:pt>
                <c:pt idx="1823">
                  <c:v>1360.704</c:v>
                </c:pt>
                <c:pt idx="1824">
                  <c:v>1361.45</c:v>
                </c:pt>
                <c:pt idx="1825">
                  <c:v>1362.1959999999999</c:v>
                </c:pt>
                <c:pt idx="1826">
                  <c:v>1362.942</c:v>
                </c:pt>
                <c:pt idx="1827">
                  <c:v>1363.6880000000001</c:v>
                </c:pt>
                <c:pt idx="1828">
                  <c:v>1364.434</c:v>
                </c:pt>
                <c:pt idx="1829">
                  <c:v>1365.18</c:v>
                </c:pt>
                <c:pt idx="1830">
                  <c:v>1365.9259999999999</c:v>
                </c:pt>
                <c:pt idx="1831">
                  <c:v>1366.672</c:v>
                </c:pt>
                <c:pt idx="1832">
                  <c:v>1367.4179999999999</c:v>
                </c:pt>
                <c:pt idx="1833">
                  <c:v>1368.164</c:v>
                </c:pt>
                <c:pt idx="1834">
                  <c:v>1368.91</c:v>
                </c:pt>
                <c:pt idx="1835">
                  <c:v>1369.6559999999999</c:v>
                </c:pt>
                <c:pt idx="1836">
                  <c:v>1370.402</c:v>
                </c:pt>
                <c:pt idx="1837">
                  <c:v>1371.1479999999999</c:v>
                </c:pt>
                <c:pt idx="1838">
                  <c:v>1371.894</c:v>
                </c:pt>
                <c:pt idx="1839">
                  <c:v>1372.64</c:v>
                </c:pt>
                <c:pt idx="1840">
                  <c:v>1373.386</c:v>
                </c:pt>
                <c:pt idx="1841">
                  <c:v>1374.1320000000001</c:v>
                </c:pt>
                <c:pt idx="1842">
                  <c:v>1374.8779999999999</c:v>
                </c:pt>
                <c:pt idx="1843">
                  <c:v>1375.624</c:v>
                </c:pt>
                <c:pt idx="1844">
                  <c:v>1376.37</c:v>
                </c:pt>
                <c:pt idx="1845">
                  <c:v>1377.116</c:v>
                </c:pt>
                <c:pt idx="1846">
                  <c:v>1377.8620000000001</c:v>
                </c:pt>
                <c:pt idx="1847">
                  <c:v>1378.6079999999999</c:v>
                </c:pt>
                <c:pt idx="1848">
                  <c:v>1379.354</c:v>
                </c:pt>
                <c:pt idx="1849">
                  <c:v>1380.1</c:v>
                </c:pt>
                <c:pt idx="1850">
                  <c:v>1380.846</c:v>
                </c:pt>
                <c:pt idx="1851">
                  <c:v>1381.5920000000001</c:v>
                </c:pt>
                <c:pt idx="1852">
                  <c:v>1382.338</c:v>
                </c:pt>
                <c:pt idx="1853">
                  <c:v>1383.0840000000001</c:v>
                </c:pt>
                <c:pt idx="1854">
                  <c:v>1383.83</c:v>
                </c:pt>
                <c:pt idx="1855">
                  <c:v>1384.576</c:v>
                </c:pt>
                <c:pt idx="1856">
                  <c:v>1385.3219999999999</c:v>
                </c:pt>
                <c:pt idx="1857">
                  <c:v>1386.068</c:v>
                </c:pt>
                <c:pt idx="1858">
                  <c:v>1386.8140000000001</c:v>
                </c:pt>
                <c:pt idx="1859">
                  <c:v>1387.56</c:v>
                </c:pt>
                <c:pt idx="1860">
                  <c:v>1388.306</c:v>
                </c:pt>
                <c:pt idx="1861">
                  <c:v>1389.0519999999999</c:v>
                </c:pt>
                <c:pt idx="1862">
                  <c:v>1389.798</c:v>
                </c:pt>
                <c:pt idx="1863">
                  <c:v>1390.5440000000001</c:v>
                </c:pt>
                <c:pt idx="1864">
                  <c:v>1391.29</c:v>
                </c:pt>
                <c:pt idx="1865">
                  <c:v>1392.0360000000001</c:v>
                </c:pt>
                <c:pt idx="1866">
                  <c:v>1392.7819999999999</c:v>
                </c:pt>
                <c:pt idx="1867">
                  <c:v>1393.528</c:v>
                </c:pt>
                <c:pt idx="1868">
                  <c:v>1394.2739999999999</c:v>
                </c:pt>
                <c:pt idx="1869">
                  <c:v>1395.02</c:v>
                </c:pt>
                <c:pt idx="1870">
                  <c:v>1395.7660000000001</c:v>
                </c:pt>
                <c:pt idx="1871">
                  <c:v>1396.5119999999999</c:v>
                </c:pt>
                <c:pt idx="1872">
                  <c:v>1397.258</c:v>
                </c:pt>
                <c:pt idx="1873">
                  <c:v>1398.0039999999999</c:v>
                </c:pt>
                <c:pt idx="1874">
                  <c:v>1398.75</c:v>
                </c:pt>
                <c:pt idx="1875">
                  <c:v>1399.4960000000001</c:v>
                </c:pt>
                <c:pt idx="1876">
                  <c:v>1400.242</c:v>
                </c:pt>
                <c:pt idx="1877">
                  <c:v>1400.9880000000001</c:v>
                </c:pt>
                <c:pt idx="1878">
                  <c:v>1401.7339999999999</c:v>
                </c:pt>
                <c:pt idx="1879">
                  <c:v>1402.48</c:v>
                </c:pt>
                <c:pt idx="1880">
                  <c:v>1403.2259999999999</c:v>
                </c:pt>
                <c:pt idx="1881">
                  <c:v>1403.972</c:v>
                </c:pt>
                <c:pt idx="1882">
                  <c:v>1404.7180000000001</c:v>
                </c:pt>
                <c:pt idx="1883">
                  <c:v>1405.4639999999999</c:v>
                </c:pt>
                <c:pt idx="1884">
                  <c:v>1406.21</c:v>
                </c:pt>
                <c:pt idx="1885">
                  <c:v>1406.9559999999999</c:v>
                </c:pt>
                <c:pt idx="1886">
                  <c:v>1407.702</c:v>
                </c:pt>
                <c:pt idx="1887">
                  <c:v>1408.4480000000001</c:v>
                </c:pt>
                <c:pt idx="1888">
                  <c:v>1409.194</c:v>
                </c:pt>
                <c:pt idx="1889">
                  <c:v>1409.94</c:v>
                </c:pt>
                <c:pt idx="1890">
                  <c:v>1410.6859999999999</c:v>
                </c:pt>
                <c:pt idx="1891">
                  <c:v>1411.432</c:v>
                </c:pt>
                <c:pt idx="1892">
                  <c:v>1412.1779999999999</c:v>
                </c:pt>
                <c:pt idx="1893">
                  <c:v>1412.924</c:v>
                </c:pt>
                <c:pt idx="1894">
                  <c:v>1413.67</c:v>
                </c:pt>
                <c:pt idx="1895">
                  <c:v>1414.4159999999999</c:v>
                </c:pt>
                <c:pt idx="1896">
                  <c:v>1415.162</c:v>
                </c:pt>
                <c:pt idx="1897">
                  <c:v>1415.9079999999999</c:v>
                </c:pt>
                <c:pt idx="1898">
                  <c:v>1416.654</c:v>
                </c:pt>
                <c:pt idx="1899">
                  <c:v>1417.4</c:v>
                </c:pt>
                <c:pt idx="1900">
                  <c:v>1418.146</c:v>
                </c:pt>
                <c:pt idx="1901">
                  <c:v>1418.8920000000001</c:v>
                </c:pt>
                <c:pt idx="1902">
                  <c:v>1419.6379999999999</c:v>
                </c:pt>
                <c:pt idx="1903">
                  <c:v>1420.384</c:v>
                </c:pt>
                <c:pt idx="1904">
                  <c:v>1421.1299999999999</c:v>
                </c:pt>
                <c:pt idx="1905">
                  <c:v>1421.876</c:v>
                </c:pt>
                <c:pt idx="1906">
                  <c:v>1422.6220000000001</c:v>
                </c:pt>
                <c:pt idx="1907">
                  <c:v>1423.3679999999999</c:v>
                </c:pt>
                <c:pt idx="1908">
                  <c:v>1424.114</c:v>
                </c:pt>
                <c:pt idx="1909">
                  <c:v>1424.86</c:v>
                </c:pt>
                <c:pt idx="1910">
                  <c:v>1425.606</c:v>
                </c:pt>
                <c:pt idx="1911">
                  <c:v>1426.3520000000001</c:v>
                </c:pt>
                <c:pt idx="1912">
                  <c:v>1427.098</c:v>
                </c:pt>
                <c:pt idx="1913">
                  <c:v>1427.8440000000001</c:v>
                </c:pt>
                <c:pt idx="1914">
                  <c:v>1428.59</c:v>
                </c:pt>
                <c:pt idx="1915">
                  <c:v>1429.336</c:v>
                </c:pt>
                <c:pt idx="1916">
                  <c:v>1430.0819999999999</c:v>
                </c:pt>
                <c:pt idx="1917">
                  <c:v>1430.828</c:v>
                </c:pt>
                <c:pt idx="1918">
                  <c:v>1431.5740000000001</c:v>
                </c:pt>
                <c:pt idx="1919">
                  <c:v>1432.32</c:v>
                </c:pt>
                <c:pt idx="1920">
                  <c:v>1433.066</c:v>
                </c:pt>
                <c:pt idx="1921">
                  <c:v>1433.8119999999999</c:v>
                </c:pt>
                <c:pt idx="1922">
                  <c:v>1434.558</c:v>
                </c:pt>
                <c:pt idx="1923">
                  <c:v>1435.3040000000001</c:v>
                </c:pt>
                <c:pt idx="1924">
                  <c:v>1436.05</c:v>
                </c:pt>
                <c:pt idx="1925">
                  <c:v>1436.796</c:v>
                </c:pt>
                <c:pt idx="1926">
                  <c:v>1437.5419999999999</c:v>
                </c:pt>
                <c:pt idx="1927">
                  <c:v>1438.288</c:v>
                </c:pt>
                <c:pt idx="1928">
                  <c:v>1439.0340000000001</c:v>
                </c:pt>
                <c:pt idx="1929">
                  <c:v>1439.78</c:v>
                </c:pt>
                <c:pt idx="1930">
                  <c:v>1440.5260000000001</c:v>
                </c:pt>
                <c:pt idx="1931">
                  <c:v>1441.2719999999999</c:v>
                </c:pt>
                <c:pt idx="1932">
                  <c:v>1442.018</c:v>
                </c:pt>
                <c:pt idx="1933">
                  <c:v>1442.7639999999999</c:v>
                </c:pt>
                <c:pt idx="1934">
                  <c:v>1443.51</c:v>
                </c:pt>
                <c:pt idx="1935">
                  <c:v>1444.2560000000001</c:v>
                </c:pt>
                <c:pt idx="1936">
                  <c:v>1445.002</c:v>
                </c:pt>
                <c:pt idx="1937">
                  <c:v>1445.748</c:v>
                </c:pt>
                <c:pt idx="1938">
                  <c:v>1446.4939999999999</c:v>
                </c:pt>
                <c:pt idx="1939">
                  <c:v>1447.24</c:v>
                </c:pt>
                <c:pt idx="1940">
                  <c:v>1447.9860000000001</c:v>
                </c:pt>
                <c:pt idx="1941">
                  <c:v>1448.732</c:v>
                </c:pt>
                <c:pt idx="1942">
                  <c:v>1449.4780000000001</c:v>
                </c:pt>
                <c:pt idx="1943">
                  <c:v>1450.2239999999999</c:v>
                </c:pt>
                <c:pt idx="1944">
                  <c:v>1450.97</c:v>
                </c:pt>
                <c:pt idx="1945">
                  <c:v>1451.7159999999999</c:v>
                </c:pt>
                <c:pt idx="1946">
                  <c:v>1452.462</c:v>
                </c:pt>
                <c:pt idx="1947">
                  <c:v>1453.2080000000001</c:v>
                </c:pt>
                <c:pt idx="1948">
                  <c:v>1453.954</c:v>
                </c:pt>
                <c:pt idx="1949">
                  <c:v>1454.7</c:v>
                </c:pt>
                <c:pt idx="1950">
                  <c:v>1455.4459999999999</c:v>
                </c:pt>
                <c:pt idx="1951">
                  <c:v>1456.192</c:v>
                </c:pt>
                <c:pt idx="1952">
                  <c:v>1456.9380000000001</c:v>
                </c:pt>
                <c:pt idx="1953">
                  <c:v>1457.684</c:v>
                </c:pt>
                <c:pt idx="1954">
                  <c:v>1458.43</c:v>
                </c:pt>
                <c:pt idx="1955">
                  <c:v>1459.1759999999999</c:v>
                </c:pt>
                <c:pt idx="1956">
                  <c:v>1459.922</c:v>
                </c:pt>
                <c:pt idx="1957">
                  <c:v>1460.6679999999999</c:v>
                </c:pt>
                <c:pt idx="1958">
                  <c:v>1461.414</c:v>
                </c:pt>
                <c:pt idx="1959">
                  <c:v>1462.16</c:v>
                </c:pt>
                <c:pt idx="1960">
                  <c:v>1462.9059999999999</c:v>
                </c:pt>
                <c:pt idx="1961">
                  <c:v>1463.652</c:v>
                </c:pt>
                <c:pt idx="1962">
                  <c:v>1464.3979999999999</c:v>
                </c:pt>
                <c:pt idx="1963">
                  <c:v>1465.144</c:v>
                </c:pt>
                <c:pt idx="1964">
                  <c:v>1465.89</c:v>
                </c:pt>
                <c:pt idx="1965">
                  <c:v>1466.636</c:v>
                </c:pt>
                <c:pt idx="1966">
                  <c:v>1467.3820000000001</c:v>
                </c:pt>
                <c:pt idx="1967">
                  <c:v>1468.1279999999999</c:v>
                </c:pt>
                <c:pt idx="1968">
                  <c:v>1468.874</c:v>
                </c:pt>
                <c:pt idx="1969">
                  <c:v>1469.62</c:v>
                </c:pt>
                <c:pt idx="1970">
                  <c:v>1470.366</c:v>
                </c:pt>
                <c:pt idx="1971">
                  <c:v>1471.1120000000001</c:v>
                </c:pt>
                <c:pt idx="1972">
                  <c:v>1471.8579999999999</c:v>
                </c:pt>
                <c:pt idx="1973">
                  <c:v>1472.604</c:v>
                </c:pt>
                <c:pt idx="1974">
                  <c:v>1473.35</c:v>
                </c:pt>
                <c:pt idx="1975">
                  <c:v>1474.096</c:v>
                </c:pt>
                <c:pt idx="1976">
                  <c:v>1474.8420000000001</c:v>
                </c:pt>
                <c:pt idx="1977">
                  <c:v>1475.588</c:v>
                </c:pt>
                <c:pt idx="1978">
                  <c:v>1476.3340000000001</c:v>
                </c:pt>
                <c:pt idx="1979">
                  <c:v>1477.08</c:v>
                </c:pt>
                <c:pt idx="1980">
                  <c:v>1477.826</c:v>
                </c:pt>
                <c:pt idx="1981">
                  <c:v>1478.5719999999999</c:v>
                </c:pt>
                <c:pt idx="1982">
                  <c:v>1479.318</c:v>
                </c:pt>
                <c:pt idx="1983">
                  <c:v>1480.0640000000001</c:v>
                </c:pt>
                <c:pt idx="1984">
                  <c:v>1480.81</c:v>
                </c:pt>
                <c:pt idx="1985">
                  <c:v>1481.556</c:v>
                </c:pt>
                <c:pt idx="1986">
                  <c:v>1482.3019999999999</c:v>
                </c:pt>
                <c:pt idx="1987">
                  <c:v>1483.048</c:v>
                </c:pt>
                <c:pt idx="1988">
                  <c:v>1483.7940000000001</c:v>
                </c:pt>
                <c:pt idx="1989">
                  <c:v>1484.54</c:v>
                </c:pt>
                <c:pt idx="1990">
                  <c:v>1485.2860000000001</c:v>
                </c:pt>
                <c:pt idx="1991">
                  <c:v>1486.0319999999999</c:v>
                </c:pt>
                <c:pt idx="1992">
                  <c:v>1486.778</c:v>
                </c:pt>
                <c:pt idx="1993">
                  <c:v>1487.5239999999999</c:v>
                </c:pt>
                <c:pt idx="1994">
                  <c:v>1488.27</c:v>
                </c:pt>
                <c:pt idx="1995">
                  <c:v>1489.0160000000001</c:v>
                </c:pt>
                <c:pt idx="1996">
                  <c:v>1489.7619999999999</c:v>
                </c:pt>
                <c:pt idx="1997">
                  <c:v>1490.508</c:v>
                </c:pt>
                <c:pt idx="1998">
                  <c:v>1491.2539999999999</c:v>
                </c:pt>
                <c:pt idx="1999">
                  <c:v>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5-F345-BDA7-154C205B6612}"/>
            </c:ext>
          </c:extLst>
        </c:ser>
        <c:ser>
          <c:idx val="1"/>
          <c:order val="1"/>
          <c:tx>
            <c:strRef>
              <c:f>'Tx250'!$G$1</c:f>
              <c:strCache>
                <c:ptCount val="1"/>
                <c:pt idx="0">
                  <c:v> gp3月费用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'Tx250'!$A$2:$A$2001</c:f>
              <c:numCache>
                <c:formatCode>General</c:formatCode>
                <c:ptCount val="2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</c:numCache>
            </c:numRef>
          </c:cat>
          <c:val>
            <c:numRef>
              <c:f>'Tx250'!$G$2:$G$2001</c:f>
              <c:numCache>
                <c:formatCode>_("¥"* #,##0.00_);_("¥"* \(#,##0.00\);_("¥"* "-"??_);_(@_)</c:formatCode>
                <c:ptCount val="2000"/>
                <c:pt idx="0">
                  <c:v>0.5968</c:v>
                </c:pt>
                <c:pt idx="1">
                  <c:v>1.1936</c:v>
                </c:pt>
                <c:pt idx="2">
                  <c:v>1.7904</c:v>
                </c:pt>
                <c:pt idx="3">
                  <c:v>2.3872</c:v>
                </c:pt>
                <c:pt idx="4">
                  <c:v>2.984</c:v>
                </c:pt>
                <c:pt idx="5">
                  <c:v>3.5808</c:v>
                </c:pt>
                <c:pt idx="6">
                  <c:v>4.1776</c:v>
                </c:pt>
                <c:pt idx="7">
                  <c:v>4.7744</c:v>
                </c:pt>
                <c:pt idx="8">
                  <c:v>5.3712</c:v>
                </c:pt>
                <c:pt idx="9">
                  <c:v>5.968</c:v>
                </c:pt>
                <c:pt idx="10">
                  <c:v>6.5648</c:v>
                </c:pt>
                <c:pt idx="11">
                  <c:v>7.1616</c:v>
                </c:pt>
                <c:pt idx="12">
                  <c:v>7.7584</c:v>
                </c:pt>
                <c:pt idx="13">
                  <c:v>8.3552</c:v>
                </c:pt>
                <c:pt idx="14">
                  <c:v>8.952</c:v>
                </c:pt>
                <c:pt idx="15">
                  <c:v>9.5488</c:v>
                </c:pt>
                <c:pt idx="16">
                  <c:v>10.1456</c:v>
                </c:pt>
                <c:pt idx="17">
                  <c:v>10.7424</c:v>
                </c:pt>
                <c:pt idx="18">
                  <c:v>11.3392</c:v>
                </c:pt>
                <c:pt idx="19">
                  <c:v>11.936</c:v>
                </c:pt>
                <c:pt idx="20">
                  <c:v>12.5328</c:v>
                </c:pt>
                <c:pt idx="21">
                  <c:v>13.1296</c:v>
                </c:pt>
                <c:pt idx="22">
                  <c:v>13.7264</c:v>
                </c:pt>
                <c:pt idx="23">
                  <c:v>14.3232</c:v>
                </c:pt>
                <c:pt idx="24">
                  <c:v>14.92</c:v>
                </c:pt>
                <c:pt idx="25">
                  <c:v>15.5168</c:v>
                </c:pt>
                <c:pt idx="26">
                  <c:v>16.113599999999998</c:v>
                </c:pt>
                <c:pt idx="27">
                  <c:v>16.7104</c:v>
                </c:pt>
                <c:pt idx="28">
                  <c:v>17.307200000000002</c:v>
                </c:pt>
                <c:pt idx="29">
                  <c:v>17.904</c:v>
                </c:pt>
                <c:pt idx="30">
                  <c:v>18.500799999999998</c:v>
                </c:pt>
                <c:pt idx="31">
                  <c:v>19.0976</c:v>
                </c:pt>
                <c:pt idx="32">
                  <c:v>19.694400000000002</c:v>
                </c:pt>
                <c:pt idx="33">
                  <c:v>20.2912</c:v>
                </c:pt>
                <c:pt idx="34">
                  <c:v>20.887999999999998</c:v>
                </c:pt>
                <c:pt idx="35">
                  <c:v>21.4848</c:v>
                </c:pt>
                <c:pt idx="36">
                  <c:v>22.081600000000002</c:v>
                </c:pt>
                <c:pt idx="37">
                  <c:v>22.6784</c:v>
                </c:pt>
                <c:pt idx="38">
                  <c:v>23.275199999999998</c:v>
                </c:pt>
                <c:pt idx="39">
                  <c:v>23.872</c:v>
                </c:pt>
                <c:pt idx="40">
                  <c:v>24.468800000000002</c:v>
                </c:pt>
                <c:pt idx="41">
                  <c:v>25.0656</c:v>
                </c:pt>
                <c:pt idx="42">
                  <c:v>25.662399999999998</c:v>
                </c:pt>
                <c:pt idx="43">
                  <c:v>26.2592</c:v>
                </c:pt>
                <c:pt idx="44">
                  <c:v>26.856000000000002</c:v>
                </c:pt>
                <c:pt idx="45">
                  <c:v>27.4528</c:v>
                </c:pt>
                <c:pt idx="46">
                  <c:v>28.049599999999998</c:v>
                </c:pt>
                <c:pt idx="47">
                  <c:v>28.6464</c:v>
                </c:pt>
                <c:pt idx="48">
                  <c:v>29.243200000000002</c:v>
                </c:pt>
                <c:pt idx="49">
                  <c:v>29.84</c:v>
                </c:pt>
                <c:pt idx="50">
                  <c:v>30.436799999999998</c:v>
                </c:pt>
                <c:pt idx="51">
                  <c:v>31.0336</c:v>
                </c:pt>
                <c:pt idx="52">
                  <c:v>31.630400000000002</c:v>
                </c:pt>
                <c:pt idx="53">
                  <c:v>32.227199999999996</c:v>
                </c:pt>
                <c:pt idx="54">
                  <c:v>32.823999999999998</c:v>
                </c:pt>
                <c:pt idx="55">
                  <c:v>33.4208</c:v>
                </c:pt>
                <c:pt idx="56">
                  <c:v>34.017600000000002</c:v>
                </c:pt>
                <c:pt idx="57">
                  <c:v>34.614400000000003</c:v>
                </c:pt>
                <c:pt idx="58">
                  <c:v>35.211199999999998</c:v>
                </c:pt>
                <c:pt idx="59">
                  <c:v>35.808</c:v>
                </c:pt>
                <c:pt idx="60">
                  <c:v>36.404800000000002</c:v>
                </c:pt>
                <c:pt idx="61">
                  <c:v>37.001599999999996</c:v>
                </c:pt>
                <c:pt idx="62">
                  <c:v>37.598399999999998</c:v>
                </c:pt>
                <c:pt idx="63">
                  <c:v>38.1952</c:v>
                </c:pt>
                <c:pt idx="64">
                  <c:v>38.792000000000002</c:v>
                </c:pt>
                <c:pt idx="65">
                  <c:v>39.388800000000003</c:v>
                </c:pt>
                <c:pt idx="66">
                  <c:v>39.985599999999998</c:v>
                </c:pt>
                <c:pt idx="67">
                  <c:v>40.5824</c:v>
                </c:pt>
                <c:pt idx="68">
                  <c:v>41.179200000000002</c:v>
                </c:pt>
                <c:pt idx="69">
                  <c:v>41.775999999999996</c:v>
                </c:pt>
                <c:pt idx="70">
                  <c:v>42.372799999999998</c:v>
                </c:pt>
                <c:pt idx="71">
                  <c:v>42.9696</c:v>
                </c:pt>
                <c:pt idx="72">
                  <c:v>43.566400000000002</c:v>
                </c:pt>
                <c:pt idx="73">
                  <c:v>44.163200000000003</c:v>
                </c:pt>
                <c:pt idx="74">
                  <c:v>44.76</c:v>
                </c:pt>
                <c:pt idx="75">
                  <c:v>45.3568</c:v>
                </c:pt>
                <c:pt idx="76">
                  <c:v>45.953600000000002</c:v>
                </c:pt>
                <c:pt idx="77">
                  <c:v>46.550399999999996</c:v>
                </c:pt>
                <c:pt idx="78">
                  <c:v>47.147199999999998</c:v>
                </c:pt>
                <c:pt idx="79">
                  <c:v>47.744</c:v>
                </c:pt>
                <c:pt idx="80">
                  <c:v>48.340800000000002</c:v>
                </c:pt>
                <c:pt idx="81">
                  <c:v>48.937600000000003</c:v>
                </c:pt>
                <c:pt idx="82">
                  <c:v>49.534399999999998</c:v>
                </c:pt>
                <c:pt idx="83">
                  <c:v>50.1312</c:v>
                </c:pt>
                <c:pt idx="84">
                  <c:v>50.728000000000002</c:v>
                </c:pt>
                <c:pt idx="85">
                  <c:v>51.324799999999996</c:v>
                </c:pt>
                <c:pt idx="86">
                  <c:v>51.921599999999998</c:v>
                </c:pt>
                <c:pt idx="87">
                  <c:v>52.5184</c:v>
                </c:pt>
                <c:pt idx="88">
                  <c:v>53.115200000000002</c:v>
                </c:pt>
                <c:pt idx="89">
                  <c:v>53.712000000000003</c:v>
                </c:pt>
                <c:pt idx="90">
                  <c:v>54.308799999999998</c:v>
                </c:pt>
                <c:pt idx="91">
                  <c:v>54.9056</c:v>
                </c:pt>
                <c:pt idx="92">
                  <c:v>55.502400000000002</c:v>
                </c:pt>
                <c:pt idx="93">
                  <c:v>56.099199999999996</c:v>
                </c:pt>
                <c:pt idx="94">
                  <c:v>56.695999999999998</c:v>
                </c:pt>
                <c:pt idx="95">
                  <c:v>57.2928</c:v>
                </c:pt>
                <c:pt idx="96">
                  <c:v>57.889600000000002</c:v>
                </c:pt>
                <c:pt idx="97">
                  <c:v>58.486400000000003</c:v>
                </c:pt>
                <c:pt idx="98">
                  <c:v>59.083199999999998</c:v>
                </c:pt>
                <c:pt idx="99">
                  <c:v>59.68</c:v>
                </c:pt>
                <c:pt idx="100">
                  <c:v>60.276800000000001</c:v>
                </c:pt>
                <c:pt idx="101">
                  <c:v>60.873599999999996</c:v>
                </c:pt>
                <c:pt idx="102">
                  <c:v>61.470399999999998</c:v>
                </c:pt>
                <c:pt idx="103">
                  <c:v>62.0672</c:v>
                </c:pt>
                <c:pt idx="104">
                  <c:v>62.664000000000001</c:v>
                </c:pt>
                <c:pt idx="105">
                  <c:v>63.260800000000003</c:v>
                </c:pt>
                <c:pt idx="106">
                  <c:v>63.857599999999998</c:v>
                </c:pt>
                <c:pt idx="107">
                  <c:v>64.454399999999993</c:v>
                </c:pt>
                <c:pt idx="108">
                  <c:v>65.051199999999994</c:v>
                </c:pt>
                <c:pt idx="109">
                  <c:v>65.647999999999996</c:v>
                </c:pt>
                <c:pt idx="110">
                  <c:v>66.244799999999998</c:v>
                </c:pt>
                <c:pt idx="111">
                  <c:v>66.8416</c:v>
                </c:pt>
                <c:pt idx="112">
                  <c:v>67.438400000000001</c:v>
                </c:pt>
                <c:pt idx="113">
                  <c:v>68.035200000000003</c:v>
                </c:pt>
                <c:pt idx="114">
                  <c:v>68.632000000000005</c:v>
                </c:pt>
                <c:pt idx="115">
                  <c:v>69.228800000000007</c:v>
                </c:pt>
                <c:pt idx="116">
                  <c:v>69.825599999999994</c:v>
                </c:pt>
                <c:pt idx="117">
                  <c:v>70.422399999999996</c:v>
                </c:pt>
                <c:pt idx="118">
                  <c:v>71.019199999999998</c:v>
                </c:pt>
                <c:pt idx="119">
                  <c:v>71.616</c:v>
                </c:pt>
                <c:pt idx="120">
                  <c:v>72.212800000000001</c:v>
                </c:pt>
                <c:pt idx="121">
                  <c:v>72.809600000000003</c:v>
                </c:pt>
                <c:pt idx="122">
                  <c:v>73.406400000000005</c:v>
                </c:pt>
                <c:pt idx="123">
                  <c:v>74.003199999999993</c:v>
                </c:pt>
                <c:pt idx="124">
                  <c:v>74.599999999999994</c:v>
                </c:pt>
                <c:pt idx="125">
                  <c:v>75.196799999999996</c:v>
                </c:pt>
                <c:pt idx="126">
                  <c:v>75.793599999999998</c:v>
                </c:pt>
                <c:pt idx="127">
                  <c:v>76.3904</c:v>
                </c:pt>
                <c:pt idx="128">
                  <c:v>76.987200000000001</c:v>
                </c:pt>
                <c:pt idx="129">
                  <c:v>77.584000000000003</c:v>
                </c:pt>
                <c:pt idx="130">
                  <c:v>78.180800000000005</c:v>
                </c:pt>
                <c:pt idx="131">
                  <c:v>78.777600000000007</c:v>
                </c:pt>
                <c:pt idx="132">
                  <c:v>79.374399999999994</c:v>
                </c:pt>
                <c:pt idx="133">
                  <c:v>79.971199999999996</c:v>
                </c:pt>
                <c:pt idx="134">
                  <c:v>80.567999999999998</c:v>
                </c:pt>
                <c:pt idx="135">
                  <c:v>81.1648</c:v>
                </c:pt>
                <c:pt idx="136">
                  <c:v>81.761600000000001</c:v>
                </c:pt>
                <c:pt idx="137">
                  <c:v>82.358400000000003</c:v>
                </c:pt>
                <c:pt idx="138">
                  <c:v>82.955200000000005</c:v>
                </c:pt>
                <c:pt idx="139">
                  <c:v>83.551999999999992</c:v>
                </c:pt>
                <c:pt idx="140">
                  <c:v>84.148799999999994</c:v>
                </c:pt>
                <c:pt idx="141">
                  <c:v>84.745599999999996</c:v>
                </c:pt>
                <c:pt idx="142">
                  <c:v>85.342399999999998</c:v>
                </c:pt>
                <c:pt idx="143">
                  <c:v>85.9392</c:v>
                </c:pt>
                <c:pt idx="144">
                  <c:v>86.536000000000001</c:v>
                </c:pt>
                <c:pt idx="145">
                  <c:v>87.132800000000003</c:v>
                </c:pt>
                <c:pt idx="146">
                  <c:v>87.729600000000005</c:v>
                </c:pt>
                <c:pt idx="147">
                  <c:v>88.326400000000007</c:v>
                </c:pt>
                <c:pt idx="148">
                  <c:v>88.923199999999994</c:v>
                </c:pt>
                <c:pt idx="149">
                  <c:v>89.52</c:v>
                </c:pt>
                <c:pt idx="150">
                  <c:v>90.116799999999998</c:v>
                </c:pt>
                <c:pt idx="151">
                  <c:v>90.7136</c:v>
                </c:pt>
                <c:pt idx="152">
                  <c:v>91.310400000000001</c:v>
                </c:pt>
                <c:pt idx="153">
                  <c:v>91.907200000000003</c:v>
                </c:pt>
                <c:pt idx="154">
                  <c:v>92.504000000000005</c:v>
                </c:pt>
                <c:pt idx="155">
                  <c:v>93.100799999999992</c:v>
                </c:pt>
                <c:pt idx="156">
                  <c:v>93.697599999999994</c:v>
                </c:pt>
                <c:pt idx="157">
                  <c:v>94.294399999999996</c:v>
                </c:pt>
                <c:pt idx="158">
                  <c:v>94.891199999999998</c:v>
                </c:pt>
                <c:pt idx="159">
                  <c:v>95.488</c:v>
                </c:pt>
                <c:pt idx="160">
                  <c:v>96.084800000000001</c:v>
                </c:pt>
                <c:pt idx="161">
                  <c:v>96.681600000000003</c:v>
                </c:pt>
                <c:pt idx="162">
                  <c:v>97.278400000000005</c:v>
                </c:pt>
                <c:pt idx="163">
                  <c:v>97.875200000000007</c:v>
                </c:pt>
                <c:pt idx="164">
                  <c:v>98.471999999999994</c:v>
                </c:pt>
                <c:pt idx="165">
                  <c:v>99.068799999999996</c:v>
                </c:pt>
                <c:pt idx="166">
                  <c:v>99.665599999999998</c:v>
                </c:pt>
                <c:pt idx="167">
                  <c:v>100.2624</c:v>
                </c:pt>
                <c:pt idx="168">
                  <c:v>100.8592</c:v>
                </c:pt>
                <c:pt idx="169">
                  <c:v>101.456</c:v>
                </c:pt>
                <c:pt idx="170">
                  <c:v>102.0528</c:v>
                </c:pt>
                <c:pt idx="171">
                  <c:v>102.64959999999999</c:v>
                </c:pt>
                <c:pt idx="172">
                  <c:v>103.24639999999999</c:v>
                </c:pt>
                <c:pt idx="173">
                  <c:v>103.8432</c:v>
                </c:pt>
                <c:pt idx="174">
                  <c:v>104.44</c:v>
                </c:pt>
                <c:pt idx="175">
                  <c:v>105.0368</c:v>
                </c:pt>
                <c:pt idx="176">
                  <c:v>105.6336</c:v>
                </c:pt>
                <c:pt idx="177">
                  <c:v>106.2304</c:v>
                </c:pt>
                <c:pt idx="178">
                  <c:v>106.8272</c:v>
                </c:pt>
                <c:pt idx="179">
                  <c:v>107.42400000000001</c:v>
                </c:pt>
                <c:pt idx="180">
                  <c:v>108.02079999999999</c:v>
                </c:pt>
                <c:pt idx="181">
                  <c:v>108.6176</c:v>
                </c:pt>
                <c:pt idx="182">
                  <c:v>109.2144</c:v>
                </c:pt>
                <c:pt idx="183">
                  <c:v>109.8112</c:v>
                </c:pt>
                <c:pt idx="184">
                  <c:v>110.408</c:v>
                </c:pt>
                <c:pt idx="185">
                  <c:v>111.0048</c:v>
                </c:pt>
                <c:pt idx="186">
                  <c:v>111.6016</c:v>
                </c:pt>
                <c:pt idx="187">
                  <c:v>112.19839999999999</c:v>
                </c:pt>
                <c:pt idx="188">
                  <c:v>112.79519999999999</c:v>
                </c:pt>
                <c:pt idx="189">
                  <c:v>113.392</c:v>
                </c:pt>
                <c:pt idx="190">
                  <c:v>113.9888</c:v>
                </c:pt>
                <c:pt idx="191">
                  <c:v>114.5856</c:v>
                </c:pt>
                <c:pt idx="192">
                  <c:v>115.1824</c:v>
                </c:pt>
                <c:pt idx="193">
                  <c:v>115.7792</c:v>
                </c:pt>
                <c:pt idx="194">
                  <c:v>116.376</c:v>
                </c:pt>
                <c:pt idx="195">
                  <c:v>116.97280000000001</c:v>
                </c:pt>
                <c:pt idx="196">
                  <c:v>117.56959999999999</c:v>
                </c:pt>
                <c:pt idx="197">
                  <c:v>118.1664</c:v>
                </c:pt>
                <c:pt idx="198">
                  <c:v>118.7632</c:v>
                </c:pt>
                <c:pt idx="199">
                  <c:v>119.36</c:v>
                </c:pt>
                <c:pt idx="200">
                  <c:v>119.9568</c:v>
                </c:pt>
                <c:pt idx="201">
                  <c:v>120.5536</c:v>
                </c:pt>
                <c:pt idx="202">
                  <c:v>121.1504</c:v>
                </c:pt>
                <c:pt idx="203">
                  <c:v>121.74719999999999</c:v>
                </c:pt>
                <c:pt idx="204">
                  <c:v>122.34399999999999</c:v>
                </c:pt>
                <c:pt idx="205">
                  <c:v>122.9408</c:v>
                </c:pt>
                <c:pt idx="206">
                  <c:v>123.5376</c:v>
                </c:pt>
                <c:pt idx="207">
                  <c:v>124.1344</c:v>
                </c:pt>
                <c:pt idx="208">
                  <c:v>124.7312</c:v>
                </c:pt>
                <c:pt idx="209">
                  <c:v>125.328</c:v>
                </c:pt>
                <c:pt idx="210">
                  <c:v>125.9248</c:v>
                </c:pt>
                <c:pt idx="211">
                  <c:v>126.52160000000001</c:v>
                </c:pt>
                <c:pt idx="212">
                  <c:v>127.11839999999999</c:v>
                </c:pt>
                <c:pt idx="213">
                  <c:v>127.7152</c:v>
                </c:pt>
                <c:pt idx="214">
                  <c:v>128.31200000000001</c:v>
                </c:pt>
                <c:pt idx="215">
                  <c:v>128.90879999999999</c:v>
                </c:pt>
                <c:pt idx="216">
                  <c:v>129.50559999999999</c:v>
                </c:pt>
                <c:pt idx="217">
                  <c:v>130.10239999999999</c:v>
                </c:pt>
                <c:pt idx="218">
                  <c:v>130.69919999999999</c:v>
                </c:pt>
                <c:pt idx="219">
                  <c:v>131.29599999999999</c:v>
                </c:pt>
                <c:pt idx="220">
                  <c:v>131.89279999999999</c:v>
                </c:pt>
                <c:pt idx="221">
                  <c:v>132.4896</c:v>
                </c:pt>
                <c:pt idx="222">
                  <c:v>133.0864</c:v>
                </c:pt>
                <c:pt idx="223">
                  <c:v>133.6832</c:v>
                </c:pt>
                <c:pt idx="224">
                  <c:v>134.28</c:v>
                </c:pt>
                <c:pt idx="225">
                  <c:v>134.8768</c:v>
                </c:pt>
                <c:pt idx="226">
                  <c:v>135.4736</c:v>
                </c:pt>
                <c:pt idx="227">
                  <c:v>136.07040000000001</c:v>
                </c:pt>
                <c:pt idx="228">
                  <c:v>136.66720000000001</c:v>
                </c:pt>
                <c:pt idx="229">
                  <c:v>137.26400000000001</c:v>
                </c:pt>
                <c:pt idx="230">
                  <c:v>137.86080000000001</c:v>
                </c:pt>
                <c:pt idx="231">
                  <c:v>138.45760000000001</c:v>
                </c:pt>
                <c:pt idx="232">
                  <c:v>139.05439999999999</c:v>
                </c:pt>
                <c:pt idx="233">
                  <c:v>139.65119999999999</c:v>
                </c:pt>
                <c:pt idx="234">
                  <c:v>140.24799999999999</c:v>
                </c:pt>
                <c:pt idx="235">
                  <c:v>140.84479999999999</c:v>
                </c:pt>
                <c:pt idx="236">
                  <c:v>141.44159999999999</c:v>
                </c:pt>
                <c:pt idx="237">
                  <c:v>142.0384</c:v>
                </c:pt>
                <c:pt idx="238">
                  <c:v>142.6352</c:v>
                </c:pt>
                <c:pt idx="239">
                  <c:v>143.232</c:v>
                </c:pt>
                <c:pt idx="240">
                  <c:v>143.8288</c:v>
                </c:pt>
                <c:pt idx="241">
                  <c:v>144.4256</c:v>
                </c:pt>
                <c:pt idx="242">
                  <c:v>145.0224</c:v>
                </c:pt>
                <c:pt idx="243">
                  <c:v>145.61920000000001</c:v>
                </c:pt>
                <c:pt idx="244">
                  <c:v>146.21600000000001</c:v>
                </c:pt>
                <c:pt idx="245">
                  <c:v>146.81280000000001</c:v>
                </c:pt>
                <c:pt idx="246">
                  <c:v>147.40960000000001</c:v>
                </c:pt>
                <c:pt idx="247">
                  <c:v>148.00639999999999</c:v>
                </c:pt>
                <c:pt idx="248">
                  <c:v>148.60319999999999</c:v>
                </c:pt>
                <c:pt idx="249">
                  <c:v>149.19999999999999</c:v>
                </c:pt>
                <c:pt idx="250">
                  <c:v>149.79679999999999</c:v>
                </c:pt>
                <c:pt idx="251">
                  <c:v>150.39359999999999</c:v>
                </c:pt>
                <c:pt idx="252">
                  <c:v>150.99039999999999</c:v>
                </c:pt>
                <c:pt idx="253">
                  <c:v>151.5872</c:v>
                </c:pt>
                <c:pt idx="254">
                  <c:v>152.184</c:v>
                </c:pt>
                <c:pt idx="255">
                  <c:v>152.7808</c:v>
                </c:pt>
                <c:pt idx="256">
                  <c:v>153.3776</c:v>
                </c:pt>
                <c:pt idx="257">
                  <c:v>153.9744</c:v>
                </c:pt>
                <c:pt idx="258">
                  <c:v>154.5712</c:v>
                </c:pt>
                <c:pt idx="259">
                  <c:v>155.16800000000001</c:v>
                </c:pt>
                <c:pt idx="260">
                  <c:v>155.76480000000001</c:v>
                </c:pt>
                <c:pt idx="261">
                  <c:v>156.36160000000001</c:v>
                </c:pt>
                <c:pt idx="262">
                  <c:v>156.95840000000001</c:v>
                </c:pt>
                <c:pt idx="263">
                  <c:v>157.55520000000001</c:v>
                </c:pt>
                <c:pt idx="264">
                  <c:v>158.15199999999999</c:v>
                </c:pt>
                <c:pt idx="265">
                  <c:v>158.74879999999999</c:v>
                </c:pt>
                <c:pt idx="266">
                  <c:v>159.34559999999999</c:v>
                </c:pt>
                <c:pt idx="267">
                  <c:v>159.94239999999999</c:v>
                </c:pt>
                <c:pt idx="268">
                  <c:v>160.53919999999999</c:v>
                </c:pt>
                <c:pt idx="269">
                  <c:v>161.136</c:v>
                </c:pt>
                <c:pt idx="270">
                  <c:v>161.7328</c:v>
                </c:pt>
                <c:pt idx="271">
                  <c:v>162.3296</c:v>
                </c:pt>
                <c:pt idx="272">
                  <c:v>162.9264</c:v>
                </c:pt>
                <c:pt idx="273">
                  <c:v>163.5232</c:v>
                </c:pt>
                <c:pt idx="274">
                  <c:v>164.12</c:v>
                </c:pt>
                <c:pt idx="275">
                  <c:v>164.71680000000001</c:v>
                </c:pt>
                <c:pt idx="276">
                  <c:v>165.31360000000001</c:v>
                </c:pt>
                <c:pt idx="277">
                  <c:v>165.91040000000001</c:v>
                </c:pt>
                <c:pt idx="278">
                  <c:v>166.50720000000001</c:v>
                </c:pt>
                <c:pt idx="279">
                  <c:v>167.10399999999998</c:v>
                </c:pt>
                <c:pt idx="280">
                  <c:v>167.70079999999999</c:v>
                </c:pt>
                <c:pt idx="281">
                  <c:v>168.29759999999999</c:v>
                </c:pt>
                <c:pt idx="282">
                  <c:v>168.89439999999999</c:v>
                </c:pt>
                <c:pt idx="283">
                  <c:v>169.49119999999999</c:v>
                </c:pt>
                <c:pt idx="284">
                  <c:v>170.08799999999999</c:v>
                </c:pt>
                <c:pt idx="285">
                  <c:v>170.6848</c:v>
                </c:pt>
                <c:pt idx="286">
                  <c:v>171.2816</c:v>
                </c:pt>
                <c:pt idx="287">
                  <c:v>171.8784</c:v>
                </c:pt>
                <c:pt idx="288">
                  <c:v>172.4752</c:v>
                </c:pt>
                <c:pt idx="289">
                  <c:v>173.072</c:v>
                </c:pt>
                <c:pt idx="290">
                  <c:v>173.6688</c:v>
                </c:pt>
                <c:pt idx="291">
                  <c:v>174.26560000000001</c:v>
                </c:pt>
                <c:pt idx="292">
                  <c:v>174.86240000000001</c:v>
                </c:pt>
                <c:pt idx="293">
                  <c:v>175.45920000000001</c:v>
                </c:pt>
                <c:pt idx="294">
                  <c:v>176.05600000000001</c:v>
                </c:pt>
                <c:pt idx="295">
                  <c:v>176.65280000000001</c:v>
                </c:pt>
                <c:pt idx="296">
                  <c:v>177.24959999999999</c:v>
                </c:pt>
                <c:pt idx="297">
                  <c:v>177.84639999999999</c:v>
                </c:pt>
                <c:pt idx="298">
                  <c:v>178.44319999999999</c:v>
                </c:pt>
                <c:pt idx="299">
                  <c:v>179.04</c:v>
                </c:pt>
                <c:pt idx="300">
                  <c:v>179.63679999999999</c:v>
                </c:pt>
                <c:pt idx="301">
                  <c:v>180.2336</c:v>
                </c:pt>
                <c:pt idx="302">
                  <c:v>180.8304</c:v>
                </c:pt>
                <c:pt idx="303">
                  <c:v>181.4272</c:v>
                </c:pt>
                <c:pt idx="304">
                  <c:v>182.024</c:v>
                </c:pt>
                <c:pt idx="305">
                  <c:v>182.6208</c:v>
                </c:pt>
                <c:pt idx="306">
                  <c:v>183.2176</c:v>
                </c:pt>
                <c:pt idx="307">
                  <c:v>183.81440000000001</c:v>
                </c:pt>
                <c:pt idx="308">
                  <c:v>184.41120000000001</c:v>
                </c:pt>
                <c:pt idx="309">
                  <c:v>185.00800000000001</c:v>
                </c:pt>
                <c:pt idx="310">
                  <c:v>185.60480000000001</c:v>
                </c:pt>
                <c:pt idx="311">
                  <c:v>186.20159999999998</c:v>
                </c:pt>
                <c:pt idx="312">
                  <c:v>186.79839999999999</c:v>
                </c:pt>
                <c:pt idx="313">
                  <c:v>187.39519999999999</c:v>
                </c:pt>
                <c:pt idx="314">
                  <c:v>187.99199999999999</c:v>
                </c:pt>
                <c:pt idx="315">
                  <c:v>188.58879999999999</c:v>
                </c:pt>
                <c:pt idx="316">
                  <c:v>189.18559999999999</c:v>
                </c:pt>
                <c:pt idx="317">
                  <c:v>189.7824</c:v>
                </c:pt>
                <c:pt idx="318">
                  <c:v>190.3792</c:v>
                </c:pt>
                <c:pt idx="319">
                  <c:v>190.976</c:v>
                </c:pt>
                <c:pt idx="320">
                  <c:v>191.5728</c:v>
                </c:pt>
                <c:pt idx="321">
                  <c:v>192.1696</c:v>
                </c:pt>
                <c:pt idx="322">
                  <c:v>192.7664</c:v>
                </c:pt>
                <c:pt idx="323">
                  <c:v>193.36320000000001</c:v>
                </c:pt>
                <c:pt idx="324">
                  <c:v>193.96</c:v>
                </c:pt>
                <c:pt idx="325">
                  <c:v>194.55680000000001</c:v>
                </c:pt>
                <c:pt idx="326">
                  <c:v>195.15360000000001</c:v>
                </c:pt>
                <c:pt idx="327">
                  <c:v>195.75040000000001</c:v>
                </c:pt>
                <c:pt idx="328">
                  <c:v>196.34719999999999</c:v>
                </c:pt>
                <c:pt idx="329">
                  <c:v>196.94399999999999</c:v>
                </c:pt>
                <c:pt idx="330">
                  <c:v>197.54079999999999</c:v>
                </c:pt>
                <c:pt idx="331">
                  <c:v>198.13759999999999</c:v>
                </c:pt>
                <c:pt idx="332">
                  <c:v>198.73439999999999</c:v>
                </c:pt>
                <c:pt idx="333">
                  <c:v>236.63119999999998</c:v>
                </c:pt>
                <c:pt idx="334">
                  <c:v>237.22800000000001</c:v>
                </c:pt>
                <c:pt idx="335">
                  <c:v>237.82479999999998</c:v>
                </c:pt>
                <c:pt idx="336">
                  <c:v>238.42160000000001</c:v>
                </c:pt>
                <c:pt idx="337">
                  <c:v>239.01839999999999</c:v>
                </c:pt>
                <c:pt idx="338">
                  <c:v>239.61520000000002</c:v>
                </c:pt>
                <c:pt idx="339">
                  <c:v>240.21199999999999</c:v>
                </c:pt>
                <c:pt idx="340">
                  <c:v>240.80880000000002</c:v>
                </c:pt>
                <c:pt idx="341">
                  <c:v>241.40559999999999</c:v>
                </c:pt>
                <c:pt idx="342">
                  <c:v>242.00240000000002</c:v>
                </c:pt>
                <c:pt idx="343">
                  <c:v>242.5992</c:v>
                </c:pt>
                <c:pt idx="344">
                  <c:v>243.19599999999997</c:v>
                </c:pt>
                <c:pt idx="345">
                  <c:v>243.7928</c:v>
                </c:pt>
                <c:pt idx="346">
                  <c:v>244.38959999999997</c:v>
                </c:pt>
                <c:pt idx="347">
                  <c:v>244.9864</c:v>
                </c:pt>
                <c:pt idx="348">
                  <c:v>245.58319999999998</c:v>
                </c:pt>
                <c:pt idx="349">
                  <c:v>246.18</c:v>
                </c:pt>
                <c:pt idx="350">
                  <c:v>246.77679999999998</c:v>
                </c:pt>
                <c:pt idx="351">
                  <c:v>247.37360000000001</c:v>
                </c:pt>
                <c:pt idx="352">
                  <c:v>247.97039999999998</c:v>
                </c:pt>
                <c:pt idx="353">
                  <c:v>248.56720000000001</c:v>
                </c:pt>
                <c:pt idx="354">
                  <c:v>249.16399999999999</c:v>
                </c:pt>
                <c:pt idx="355">
                  <c:v>249.76080000000002</c:v>
                </c:pt>
                <c:pt idx="356">
                  <c:v>250.35759999999999</c:v>
                </c:pt>
                <c:pt idx="357">
                  <c:v>250.95440000000002</c:v>
                </c:pt>
                <c:pt idx="358">
                  <c:v>251.55119999999999</c:v>
                </c:pt>
                <c:pt idx="359">
                  <c:v>252.14800000000002</c:v>
                </c:pt>
                <c:pt idx="360">
                  <c:v>252.7448</c:v>
                </c:pt>
                <c:pt idx="361">
                  <c:v>253.34159999999997</c:v>
                </c:pt>
                <c:pt idx="362">
                  <c:v>253.9384</c:v>
                </c:pt>
                <c:pt idx="363">
                  <c:v>254.53519999999997</c:v>
                </c:pt>
                <c:pt idx="364">
                  <c:v>255.13200000000001</c:v>
                </c:pt>
                <c:pt idx="365">
                  <c:v>255.72879999999998</c:v>
                </c:pt>
                <c:pt idx="366">
                  <c:v>256.32560000000001</c:v>
                </c:pt>
                <c:pt idx="367">
                  <c:v>256.92239999999998</c:v>
                </c:pt>
                <c:pt idx="368">
                  <c:v>257.51920000000001</c:v>
                </c:pt>
                <c:pt idx="369">
                  <c:v>258.11599999999999</c:v>
                </c:pt>
                <c:pt idx="370">
                  <c:v>258.71280000000002</c:v>
                </c:pt>
                <c:pt idx="371">
                  <c:v>259.30959999999999</c:v>
                </c:pt>
                <c:pt idx="372">
                  <c:v>259.90640000000002</c:v>
                </c:pt>
                <c:pt idx="373">
                  <c:v>260.50319999999999</c:v>
                </c:pt>
                <c:pt idx="374">
                  <c:v>261.10000000000002</c:v>
                </c:pt>
                <c:pt idx="375">
                  <c:v>261.6968</c:v>
                </c:pt>
                <c:pt idx="376">
                  <c:v>262.29359999999997</c:v>
                </c:pt>
                <c:pt idx="377">
                  <c:v>262.8904</c:v>
                </c:pt>
                <c:pt idx="378">
                  <c:v>263.48719999999997</c:v>
                </c:pt>
                <c:pt idx="379">
                  <c:v>264.084</c:v>
                </c:pt>
                <c:pt idx="380">
                  <c:v>264.68079999999998</c:v>
                </c:pt>
                <c:pt idx="381">
                  <c:v>265.27760000000001</c:v>
                </c:pt>
                <c:pt idx="382">
                  <c:v>265.87439999999998</c:v>
                </c:pt>
                <c:pt idx="383">
                  <c:v>266.47120000000001</c:v>
                </c:pt>
                <c:pt idx="384">
                  <c:v>267.06799999999998</c:v>
                </c:pt>
                <c:pt idx="385">
                  <c:v>267.66480000000001</c:v>
                </c:pt>
                <c:pt idx="386">
                  <c:v>268.26159999999999</c:v>
                </c:pt>
                <c:pt idx="387">
                  <c:v>268.85840000000002</c:v>
                </c:pt>
                <c:pt idx="388">
                  <c:v>269.45519999999999</c:v>
                </c:pt>
                <c:pt idx="389">
                  <c:v>270.05200000000002</c:v>
                </c:pt>
                <c:pt idx="390">
                  <c:v>270.64879999999999</c:v>
                </c:pt>
                <c:pt idx="391">
                  <c:v>271.24560000000002</c:v>
                </c:pt>
                <c:pt idx="392">
                  <c:v>271.8424</c:v>
                </c:pt>
                <c:pt idx="393">
                  <c:v>272.43919999999997</c:v>
                </c:pt>
                <c:pt idx="394">
                  <c:v>273.036</c:v>
                </c:pt>
                <c:pt idx="395">
                  <c:v>273.63279999999997</c:v>
                </c:pt>
                <c:pt idx="396">
                  <c:v>274.2296</c:v>
                </c:pt>
                <c:pt idx="397">
                  <c:v>274.82639999999998</c:v>
                </c:pt>
                <c:pt idx="398">
                  <c:v>275.42320000000001</c:v>
                </c:pt>
                <c:pt idx="399">
                  <c:v>276.02</c:v>
                </c:pt>
                <c:pt idx="400">
                  <c:v>276.61680000000001</c:v>
                </c:pt>
                <c:pt idx="401">
                  <c:v>277.21359999999999</c:v>
                </c:pt>
                <c:pt idx="402">
                  <c:v>277.81040000000002</c:v>
                </c:pt>
                <c:pt idx="403">
                  <c:v>278.40719999999999</c:v>
                </c:pt>
                <c:pt idx="404">
                  <c:v>279.00400000000002</c:v>
                </c:pt>
                <c:pt idx="405">
                  <c:v>279.60079999999999</c:v>
                </c:pt>
                <c:pt idx="406">
                  <c:v>280.19760000000002</c:v>
                </c:pt>
                <c:pt idx="407">
                  <c:v>280.7944</c:v>
                </c:pt>
                <c:pt idx="408">
                  <c:v>281.39119999999997</c:v>
                </c:pt>
                <c:pt idx="409">
                  <c:v>281.988</c:v>
                </c:pt>
                <c:pt idx="410">
                  <c:v>282.58479999999997</c:v>
                </c:pt>
                <c:pt idx="411">
                  <c:v>283.1816</c:v>
                </c:pt>
                <c:pt idx="412">
                  <c:v>283.77839999999998</c:v>
                </c:pt>
                <c:pt idx="413">
                  <c:v>284.37520000000001</c:v>
                </c:pt>
                <c:pt idx="414">
                  <c:v>284.97199999999998</c:v>
                </c:pt>
                <c:pt idx="415">
                  <c:v>285.56880000000001</c:v>
                </c:pt>
                <c:pt idx="416">
                  <c:v>286.16559999999998</c:v>
                </c:pt>
                <c:pt idx="417">
                  <c:v>286.76240000000001</c:v>
                </c:pt>
                <c:pt idx="418">
                  <c:v>287.35919999999999</c:v>
                </c:pt>
                <c:pt idx="419">
                  <c:v>287.95600000000002</c:v>
                </c:pt>
                <c:pt idx="420">
                  <c:v>288.55279999999999</c:v>
                </c:pt>
                <c:pt idx="421">
                  <c:v>289.14960000000002</c:v>
                </c:pt>
                <c:pt idx="422">
                  <c:v>289.74639999999999</c:v>
                </c:pt>
                <c:pt idx="423">
                  <c:v>290.34320000000002</c:v>
                </c:pt>
                <c:pt idx="424">
                  <c:v>290.94</c:v>
                </c:pt>
                <c:pt idx="425">
                  <c:v>291.53679999999997</c:v>
                </c:pt>
                <c:pt idx="426">
                  <c:v>292.1336</c:v>
                </c:pt>
                <c:pt idx="427">
                  <c:v>292.73039999999997</c:v>
                </c:pt>
                <c:pt idx="428">
                  <c:v>293.3272</c:v>
                </c:pt>
                <c:pt idx="429">
                  <c:v>293.92400000000004</c:v>
                </c:pt>
                <c:pt idx="430">
                  <c:v>294.52080000000001</c:v>
                </c:pt>
                <c:pt idx="431">
                  <c:v>295.11759999999998</c:v>
                </c:pt>
                <c:pt idx="432">
                  <c:v>295.71440000000001</c:v>
                </c:pt>
                <c:pt idx="433">
                  <c:v>296.31119999999999</c:v>
                </c:pt>
                <c:pt idx="434">
                  <c:v>296.90800000000002</c:v>
                </c:pt>
                <c:pt idx="435">
                  <c:v>297.50479999999999</c:v>
                </c:pt>
                <c:pt idx="436">
                  <c:v>298.10160000000002</c:v>
                </c:pt>
                <c:pt idx="437">
                  <c:v>298.69839999999999</c:v>
                </c:pt>
                <c:pt idx="438">
                  <c:v>299.29520000000002</c:v>
                </c:pt>
                <c:pt idx="439">
                  <c:v>299.892</c:v>
                </c:pt>
                <c:pt idx="440">
                  <c:v>300.48880000000003</c:v>
                </c:pt>
                <c:pt idx="441">
                  <c:v>301.0856</c:v>
                </c:pt>
                <c:pt idx="442">
                  <c:v>301.68240000000003</c:v>
                </c:pt>
                <c:pt idx="443">
                  <c:v>302.2792</c:v>
                </c:pt>
                <c:pt idx="444">
                  <c:v>302.87600000000003</c:v>
                </c:pt>
                <c:pt idx="445">
                  <c:v>303.47280000000001</c:v>
                </c:pt>
                <c:pt idx="446">
                  <c:v>304.06960000000004</c:v>
                </c:pt>
                <c:pt idx="447">
                  <c:v>304.66640000000001</c:v>
                </c:pt>
                <c:pt idx="448">
                  <c:v>305.26319999999998</c:v>
                </c:pt>
                <c:pt idx="449">
                  <c:v>305.86</c:v>
                </c:pt>
                <c:pt idx="450">
                  <c:v>306.45679999999999</c:v>
                </c:pt>
                <c:pt idx="451">
                  <c:v>307.05360000000002</c:v>
                </c:pt>
                <c:pt idx="452">
                  <c:v>307.65039999999999</c:v>
                </c:pt>
                <c:pt idx="453">
                  <c:v>308.24720000000002</c:v>
                </c:pt>
                <c:pt idx="454">
                  <c:v>308.84399999999999</c:v>
                </c:pt>
                <c:pt idx="455">
                  <c:v>309.44080000000002</c:v>
                </c:pt>
                <c:pt idx="456">
                  <c:v>310.0376</c:v>
                </c:pt>
                <c:pt idx="457">
                  <c:v>310.63440000000003</c:v>
                </c:pt>
                <c:pt idx="458">
                  <c:v>311.2312</c:v>
                </c:pt>
                <c:pt idx="459">
                  <c:v>311.82800000000003</c:v>
                </c:pt>
                <c:pt idx="460">
                  <c:v>312.4248</c:v>
                </c:pt>
                <c:pt idx="461">
                  <c:v>313.02160000000003</c:v>
                </c:pt>
                <c:pt idx="462">
                  <c:v>313.61840000000001</c:v>
                </c:pt>
                <c:pt idx="463">
                  <c:v>314.21520000000004</c:v>
                </c:pt>
                <c:pt idx="464">
                  <c:v>314.81200000000001</c:v>
                </c:pt>
                <c:pt idx="465">
                  <c:v>315.40879999999999</c:v>
                </c:pt>
                <c:pt idx="466">
                  <c:v>316.00560000000002</c:v>
                </c:pt>
                <c:pt idx="467">
                  <c:v>316.60239999999999</c:v>
                </c:pt>
                <c:pt idx="468">
                  <c:v>317.19920000000002</c:v>
                </c:pt>
                <c:pt idx="469">
                  <c:v>317.79599999999999</c:v>
                </c:pt>
                <c:pt idx="470">
                  <c:v>318.39280000000002</c:v>
                </c:pt>
                <c:pt idx="471">
                  <c:v>318.9896</c:v>
                </c:pt>
                <c:pt idx="472">
                  <c:v>319.58640000000003</c:v>
                </c:pt>
                <c:pt idx="473">
                  <c:v>320.1832</c:v>
                </c:pt>
                <c:pt idx="474">
                  <c:v>320.78000000000003</c:v>
                </c:pt>
                <c:pt idx="475">
                  <c:v>321.3768</c:v>
                </c:pt>
                <c:pt idx="476">
                  <c:v>321.97360000000003</c:v>
                </c:pt>
                <c:pt idx="477">
                  <c:v>322.57040000000001</c:v>
                </c:pt>
                <c:pt idx="478">
                  <c:v>323.16720000000004</c:v>
                </c:pt>
                <c:pt idx="479">
                  <c:v>323.76400000000001</c:v>
                </c:pt>
                <c:pt idx="480">
                  <c:v>324.36079999999998</c:v>
                </c:pt>
                <c:pt idx="481">
                  <c:v>324.95760000000001</c:v>
                </c:pt>
                <c:pt idx="482">
                  <c:v>325.55439999999999</c:v>
                </c:pt>
                <c:pt idx="483">
                  <c:v>326.15120000000002</c:v>
                </c:pt>
                <c:pt idx="484">
                  <c:v>326.74799999999999</c:v>
                </c:pt>
                <c:pt idx="485">
                  <c:v>327.34480000000002</c:v>
                </c:pt>
                <c:pt idx="486">
                  <c:v>327.94159999999999</c:v>
                </c:pt>
                <c:pt idx="487">
                  <c:v>328.53840000000002</c:v>
                </c:pt>
                <c:pt idx="488">
                  <c:v>329.1352</c:v>
                </c:pt>
                <c:pt idx="489">
                  <c:v>329.73200000000003</c:v>
                </c:pt>
                <c:pt idx="490">
                  <c:v>330.3288</c:v>
                </c:pt>
                <c:pt idx="491">
                  <c:v>330.92560000000003</c:v>
                </c:pt>
                <c:pt idx="492">
                  <c:v>331.5224</c:v>
                </c:pt>
                <c:pt idx="493">
                  <c:v>332.11920000000003</c:v>
                </c:pt>
                <c:pt idx="494">
                  <c:v>332.71600000000001</c:v>
                </c:pt>
                <c:pt idx="495">
                  <c:v>333.31279999999998</c:v>
                </c:pt>
                <c:pt idx="496">
                  <c:v>333.90960000000001</c:v>
                </c:pt>
                <c:pt idx="497">
                  <c:v>334.50639999999999</c:v>
                </c:pt>
                <c:pt idx="498">
                  <c:v>335.10320000000002</c:v>
                </c:pt>
                <c:pt idx="499">
                  <c:v>335.7</c:v>
                </c:pt>
                <c:pt idx="500">
                  <c:v>336.29680000000002</c:v>
                </c:pt>
                <c:pt idx="501">
                  <c:v>336.89359999999999</c:v>
                </c:pt>
                <c:pt idx="502">
                  <c:v>337.49040000000002</c:v>
                </c:pt>
                <c:pt idx="503">
                  <c:v>338.0872</c:v>
                </c:pt>
                <c:pt idx="504">
                  <c:v>338.68400000000003</c:v>
                </c:pt>
                <c:pt idx="505">
                  <c:v>339.2808</c:v>
                </c:pt>
                <c:pt idx="506">
                  <c:v>339.87760000000003</c:v>
                </c:pt>
                <c:pt idx="507">
                  <c:v>340.4744</c:v>
                </c:pt>
                <c:pt idx="508">
                  <c:v>341.07120000000003</c:v>
                </c:pt>
                <c:pt idx="509">
                  <c:v>341.66800000000001</c:v>
                </c:pt>
                <c:pt idx="510">
                  <c:v>342.26480000000004</c:v>
                </c:pt>
                <c:pt idx="511">
                  <c:v>342.86160000000001</c:v>
                </c:pt>
                <c:pt idx="512">
                  <c:v>343.45839999999998</c:v>
                </c:pt>
                <c:pt idx="513">
                  <c:v>344.05520000000001</c:v>
                </c:pt>
                <c:pt idx="514">
                  <c:v>344.65199999999999</c:v>
                </c:pt>
                <c:pt idx="515">
                  <c:v>345.24880000000002</c:v>
                </c:pt>
                <c:pt idx="516">
                  <c:v>345.84559999999999</c:v>
                </c:pt>
                <c:pt idx="517">
                  <c:v>346.44240000000002</c:v>
                </c:pt>
                <c:pt idx="518">
                  <c:v>347.03919999999999</c:v>
                </c:pt>
                <c:pt idx="519">
                  <c:v>347.63600000000002</c:v>
                </c:pt>
                <c:pt idx="520">
                  <c:v>348.2328</c:v>
                </c:pt>
                <c:pt idx="521">
                  <c:v>348.82960000000003</c:v>
                </c:pt>
                <c:pt idx="522">
                  <c:v>349.4264</c:v>
                </c:pt>
                <c:pt idx="523">
                  <c:v>350.02320000000003</c:v>
                </c:pt>
                <c:pt idx="524">
                  <c:v>350.62</c:v>
                </c:pt>
                <c:pt idx="525">
                  <c:v>351.21680000000003</c:v>
                </c:pt>
                <c:pt idx="526">
                  <c:v>351.81360000000001</c:v>
                </c:pt>
                <c:pt idx="527">
                  <c:v>352.41040000000004</c:v>
                </c:pt>
                <c:pt idx="528">
                  <c:v>353.00720000000001</c:v>
                </c:pt>
                <c:pt idx="529">
                  <c:v>353.60399999999998</c:v>
                </c:pt>
                <c:pt idx="530">
                  <c:v>354.20080000000002</c:v>
                </c:pt>
                <c:pt idx="531">
                  <c:v>354.79759999999999</c:v>
                </c:pt>
                <c:pt idx="532">
                  <c:v>355.39440000000002</c:v>
                </c:pt>
                <c:pt idx="533">
                  <c:v>355.99119999999999</c:v>
                </c:pt>
                <c:pt idx="534">
                  <c:v>356.58800000000002</c:v>
                </c:pt>
                <c:pt idx="535">
                  <c:v>357.1848</c:v>
                </c:pt>
                <c:pt idx="536">
                  <c:v>357.78160000000003</c:v>
                </c:pt>
                <c:pt idx="537">
                  <c:v>358.3784</c:v>
                </c:pt>
                <c:pt idx="538">
                  <c:v>358.97520000000003</c:v>
                </c:pt>
                <c:pt idx="539">
                  <c:v>359.572</c:v>
                </c:pt>
                <c:pt idx="540">
                  <c:v>360.16880000000003</c:v>
                </c:pt>
                <c:pt idx="541">
                  <c:v>360.76560000000001</c:v>
                </c:pt>
                <c:pt idx="542">
                  <c:v>361.36240000000004</c:v>
                </c:pt>
                <c:pt idx="543">
                  <c:v>361.95920000000001</c:v>
                </c:pt>
                <c:pt idx="544">
                  <c:v>362.55599999999998</c:v>
                </c:pt>
                <c:pt idx="545">
                  <c:v>363.15280000000001</c:v>
                </c:pt>
                <c:pt idx="546">
                  <c:v>363.74959999999999</c:v>
                </c:pt>
                <c:pt idx="547">
                  <c:v>364.34640000000002</c:v>
                </c:pt>
                <c:pt idx="548">
                  <c:v>364.94319999999999</c:v>
                </c:pt>
                <c:pt idx="549">
                  <c:v>365.54</c:v>
                </c:pt>
                <c:pt idx="550">
                  <c:v>366.13679999999999</c:v>
                </c:pt>
                <c:pt idx="551">
                  <c:v>366.73360000000002</c:v>
                </c:pt>
                <c:pt idx="552">
                  <c:v>367.3304</c:v>
                </c:pt>
                <c:pt idx="553">
                  <c:v>367.92720000000003</c:v>
                </c:pt>
                <c:pt idx="554">
                  <c:v>368.524</c:v>
                </c:pt>
                <c:pt idx="555">
                  <c:v>369.12080000000003</c:v>
                </c:pt>
                <c:pt idx="556">
                  <c:v>369.7176</c:v>
                </c:pt>
                <c:pt idx="557">
                  <c:v>370.31440000000003</c:v>
                </c:pt>
                <c:pt idx="558">
                  <c:v>370.91120000000001</c:v>
                </c:pt>
                <c:pt idx="559">
                  <c:v>371.50799999999998</c:v>
                </c:pt>
                <c:pt idx="560">
                  <c:v>372.10480000000001</c:v>
                </c:pt>
                <c:pt idx="561">
                  <c:v>372.70159999999998</c:v>
                </c:pt>
                <c:pt idx="562">
                  <c:v>373.29840000000002</c:v>
                </c:pt>
                <c:pt idx="563">
                  <c:v>373.89519999999999</c:v>
                </c:pt>
                <c:pt idx="564">
                  <c:v>374.49200000000002</c:v>
                </c:pt>
                <c:pt idx="565">
                  <c:v>375.08879999999999</c:v>
                </c:pt>
                <c:pt idx="566">
                  <c:v>375.68560000000002</c:v>
                </c:pt>
                <c:pt idx="567">
                  <c:v>376.2824</c:v>
                </c:pt>
                <c:pt idx="568">
                  <c:v>376.87920000000003</c:v>
                </c:pt>
                <c:pt idx="569">
                  <c:v>377.476</c:v>
                </c:pt>
                <c:pt idx="570">
                  <c:v>378.07280000000003</c:v>
                </c:pt>
                <c:pt idx="571">
                  <c:v>378.6696</c:v>
                </c:pt>
                <c:pt idx="572">
                  <c:v>379.26640000000003</c:v>
                </c:pt>
                <c:pt idx="573">
                  <c:v>379.86320000000001</c:v>
                </c:pt>
                <c:pt idx="574">
                  <c:v>380.46000000000004</c:v>
                </c:pt>
                <c:pt idx="575">
                  <c:v>381.05680000000001</c:v>
                </c:pt>
                <c:pt idx="576">
                  <c:v>381.65359999999998</c:v>
                </c:pt>
                <c:pt idx="577">
                  <c:v>382.25040000000001</c:v>
                </c:pt>
                <c:pt idx="578">
                  <c:v>382.84719999999999</c:v>
                </c:pt>
                <c:pt idx="579">
                  <c:v>383.44400000000002</c:v>
                </c:pt>
                <c:pt idx="580">
                  <c:v>384.04079999999999</c:v>
                </c:pt>
                <c:pt idx="581">
                  <c:v>384.63760000000002</c:v>
                </c:pt>
                <c:pt idx="582">
                  <c:v>385.23439999999999</c:v>
                </c:pt>
                <c:pt idx="583">
                  <c:v>385.83120000000002</c:v>
                </c:pt>
                <c:pt idx="584">
                  <c:v>386.428</c:v>
                </c:pt>
                <c:pt idx="585">
                  <c:v>387.02480000000003</c:v>
                </c:pt>
                <c:pt idx="586">
                  <c:v>387.6216</c:v>
                </c:pt>
                <c:pt idx="587">
                  <c:v>388.21840000000003</c:v>
                </c:pt>
                <c:pt idx="588">
                  <c:v>388.8152</c:v>
                </c:pt>
                <c:pt idx="589">
                  <c:v>389.41200000000003</c:v>
                </c:pt>
                <c:pt idx="590">
                  <c:v>390.00880000000001</c:v>
                </c:pt>
                <c:pt idx="591">
                  <c:v>390.60560000000004</c:v>
                </c:pt>
                <c:pt idx="592">
                  <c:v>391.20240000000001</c:v>
                </c:pt>
                <c:pt idx="593">
                  <c:v>391.79919999999998</c:v>
                </c:pt>
                <c:pt idx="594">
                  <c:v>392.39600000000002</c:v>
                </c:pt>
                <c:pt idx="595">
                  <c:v>392.99279999999999</c:v>
                </c:pt>
                <c:pt idx="596">
                  <c:v>393.58960000000002</c:v>
                </c:pt>
                <c:pt idx="597">
                  <c:v>394.18639999999999</c:v>
                </c:pt>
                <c:pt idx="598">
                  <c:v>394.78320000000002</c:v>
                </c:pt>
                <c:pt idx="599">
                  <c:v>395.38</c:v>
                </c:pt>
                <c:pt idx="600">
                  <c:v>395.97680000000003</c:v>
                </c:pt>
                <c:pt idx="601">
                  <c:v>396.5736</c:v>
                </c:pt>
                <c:pt idx="602">
                  <c:v>397.17040000000003</c:v>
                </c:pt>
                <c:pt idx="603">
                  <c:v>397.7672</c:v>
                </c:pt>
                <c:pt idx="604">
                  <c:v>398.36400000000003</c:v>
                </c:pt>
                <c:pt idx="605">
                  <c:v>398.96080000000001</c:v>
                </c:pt>
                <c:pt idx="606">
                  <c:v>399.55760000000004</c:v>
                </c:pt>
                <c:pt idx="607">
                  <c:v>400.15440000000001</c:v>
                </c:pt>
                <c:pt idx="608">
                  <c:v>400.75119999999998</c:v>
                </c:pt>
                <c:pt idx="609">
                  <c:v>401.34800000000001</c:v>
                </c:pt>
                <c:pt idx="610">
                  <c:v>401.94479999999999</c:v>
                </c:pt>
                <c:pt idx="611">
                  <c:v>402.54160000000002</c:v>
                </c:pt>
                <c:pt idx="612">
                  <c:v>403.13839999999999</c:v>
                </c:pt>
                <c:pt idx="613">
                  <c:v>403.73520000000002</c:v>
                </c:pt>
                <c:pt idx="614">
                  <c:v>404.33199999999999</c:v>
                </c:pt>
                <c:pt idx="615">
                  <c:v>404.92880000000002</c:v>
                </c:pt>
                <c:pt idx="616">
                  <c:v>405.5256</c:v>
                </c:pt>
                <c:pt idx="617">
                  <c:v>406.12240000000003</c:v>
                </c:pt>
                <c:pt idx="618">
                  <c:v>406.7192</c:v>
                </c:pt>
                <c:pt idx="619">
                  <c:v>407.31600000000003</c:v>
                </c:pt>
                <c:pt idx="620">
                  <c:v>407.9128</c:v>
                </c:pt>
                <c:pt idx="621">
                  <c:v>408.50960000000003</c:v>
                </c:pt>
                <c:pt idx="622">
                  <c:v>409.10640000000001</c:v>
                </c:pt>
                <c:pt idx="623">
                  <c:v>409.70319999999998</c:v>
                </c:pt>
                <c:pt idx="624">
                  <c:v>410.3</c:v>
                </c:pt>
                <c:pt idx="625">
                  <c:v>410.89679999999998</c:v>
                </c:pt>
                <c:pt idx="626">
                  <c:v>411.49360000000001</c:v>
                </c:pt>
                <c:pt idx="627">
                  <c:v>412.09039999999999</c:v>
                </c:pt>
                <c:pt idx="628">
                  <c:v>412.68720000000002</c:v>
                </c:pt>
                <c:pt idx="629">
                  <c:v>413.28399999999999</c:v>
                </c:pt>
                <c:pt idx="630">
                  <c:v>413.88080000000002</c:v>
                </c:pt>
                <c:pt idx="631">
                  <c:v>414.4776</c:v>
                </c:pt>
                <c:pt idx="632">
                  <c:v>415.07440000000003</c:v>
                </c:pt>
                <c:pt idx="633">
                  <c:v>415.6712</c:v>
                </c:pt>
                <c:pt idx="634">
                  <c:v>416.26800000000003</c:v>
                </c:pt>
                <c:pt idx="635">
                  <c:v>416.8648</c:v>
                </c:pt>
                <c:pt idx="636">
                  <c:v>417.46160000000003</c:v>
                </c:pt>
                <c:pt idx="637">
                  <c:v>418.05840000000001</c:v>
                </c:pt>
                <c:pt idx="638">
                  <c:v>418.65520000000004</c:v>
                </c:pt>
                <c:pt idx="639">
                  <c:v>419.25200000000001</c:v>
                </c:pt>
                <c:pt idx="640">
                  <c:v>419.84879999999998</c:v>
                </c:pt>
                <c:pt idx="641">
                  <c:v>420.44560000000001</c:v>
                </c:pt>
                <c:pt idx="642">
                  <c:v>421.04239999999999</c:v>
                </c:pt>
                <c:pt idx="643">
                  <c:v>421.63920000000002</c:v>
                </c:pt>
                <c:pt idx="644">
                  <c:v>422.23599999999999</c:v>
                </c:pt>
                <c:pt idx="645">
                  <c:v>422.83280000000002</c:v>
                </c:pt>
                <c:pt idx="646">
                  <c:v>423.42959999999999</c:v>
                </c:pt>
                <c:pt idx="647">
                  <c:v>424.02640000000002</c:v>
                </c:pt>
                <c:pt idx="648">
                  <c:v>424.6232</c:v>
                </c:pt>
                <c:pt idx="649">
                  <c:v>425.22</c:v>
                </c:pt>
                <c:pt idx="650">
                  <c:v>425.8168</c:v>
                </c:pt>
                <c:pt idx="651">
                  <c:v>426.41360000000003</c:v>
                </c:pt>
                <c:pt idx="652">
                  <c:v>427.0104</c:v>
                </c:pt>
                <c:pt idx="653">
                  <c:v>427.60720000000003</c:v>
                </c:pt>
                <c:pt idx="654">
                  <c:v>428.20400000000001</c:v>
                </c:pt>
                <c:pt idx="655">
                  <c:v>428.80080000000004</c:v>
                </c:pt>
                <c:pt idx="656">
                  <c:v>429.39760000000001</c:v>
                </c:pt>
                <c:pt idx="657">
                  <c:v>429.99439999999998</c:v>
                </c:pt>
                <c:pt idx="658">
                  <c:v>430.59120000000001</c:v>
                </c:pt>
                <c:pt idx="659">
                  <c:v>431.18799999999999</c:v>
                </c:pt>
                <c:pt idx="660">
                  <c:v>431.78480000000002</c:v>
                </c:pt>
                <c:pt idx="661">
                  <c:v>432.38159999999999</c:v>
                </c:pt>
                <c:pt idx="662">
                  <c:v>432.97840000000002</c:v>
                </c:pt>
                <c:pt idx="663">
                  <c:v>433.5752</c:v>
                </c:pt>
                <c:pt idx="664">
                  <c:v>434.17200000000003</c:v>
                </c:pt>
                <c:pt idx="665">
                  <c:v>434.7688</c:v>
                </c:pt>
                <c:pt idx="666">
                  <c:v>435.36560000000003</c:v>
                </c:pt>
                <c:pt idx="667">
                  <c:v>435.9624</c:v>
                </c:pt>
                <c:pt idx="668">
                  <c:v>436.55920000000003</c:v>
                </c:pt>
                <c:pt idx="669">
                  <c:v>437.15600000000001</c:v>
                </c:pt>
                <c:pt idx="670">
                  <c:v>437.75280000000004</c:v>
                </c:pt>
                <c:pt idx="671">
                  <c:v>438.34960000000001</c:v>
                </c:pt>
                <c:pt idx="672">
                  <c:v>438.94639999999998</c:v>
                </c:pt>
                <c:pt idx="673">
                  <c:v>439.54320000000001</c:v>
                </c:pt>
                <c:pt idx="674">
                  <c:v>440.14</c:v>
                </c:pt>
                <c:pt idx="675">
                  <c:v>440.73680000000002</c:v>
                </c:pt>
                <c:pt idx="676">
                  <c:v>441.33359999999999</c:v>
                </c:pt>
                <c:pt idx="677">
                  <c:v>441.93040000000002</c:v>
                </c:pt>
                <c:pt idx="678">
                  <c:v>442.52719999999999</c:v>
                </c:pt>
                <c:pt idx="679">
                  <c:v>443.12400000000002</c:v>
                </c:pt>
                <c:pt idx="680">
                  <c:v>443.7208</c:v>
                </c:pt>
                <c:pt idx="681">
                  <c:v>444.31760000000003</c:v>
                </c:pt>
                <c:pt idx="682">
                  <c:v>444.9144</c:v>
                </c:pt>
                <c:pt idx="683">
                  <c:v>445.51120000000003</c:v>
                </c:pt>
                <c:pt idx="684">
                  <c:v>446.108</c:v>
                </c:pt>
                <c:pt idx="685">
                  <c:v>446.70480000000003</c:v>
                </c:pt>
                <c:pt idx="686">
                  <c:v>447.30160000000001</c:v>
                </c:pt>
                <c:pt idx="687">
                  <c:v>447.89839999999998</c:v>
                </c:pt>
                <c:pt idx="688">
                  <c:v>448.49520000000001</c:v>
                </c:pt>
                <c:pt idx="689">
                  <c:v>449.09199999999998</c:v>
                </c:pt>
                <c:pt idx="690">
                  <c:v>449.68880000000001</c:v>
                </c:pt>
                <c:pt idx="691">
                  <c:v>450.28559999999999</c:v>
                </c:pt>
                <c:pt idx="692">
                  <c:v>450.88240000000002</c:v>
                </c:pt>
                <c:pt idx="693">
                  <c:v>451.47919999999999</c:v>
                </c:pt>
                <c:pt idx="694">
                  <c:v>452.07600000000002</c:v>
                </c:pt>
                <c:pt idx="695">
                  <c:v>452.6728</c:v>
                </c:pt>
                <c:pt idx="696">
                  <c:v>453.26960000000003</c:v>
                </c:pt>
                <c:pt idx="697">
                  <c:v>453.8664</c:v>
                </c:pt>
                <c:pt idx="698">
                  <c:v>454.46320000000003</c:v>
                </c:pt>
                <c:pt idx="699">
                  <c:v>455.06</c:v>
                </c:pt>
                <c:pt idx="700">
                  <c:v>455.65680000000003</c:v>
                </c:pt>
                <c:pt idx="701">
                  <c:v>456.25360000000001</c:v>
                </c:pt>
                <c:pt idx="702">
                  <c:v>456.85040000000004</c:v>
                </c:pt>
                <c:pt idx="703">
                  <c:v>457.44720000000001</c:v>
                </c:pt>
                <c:pt idx="704">
                  <c:v>458.04399999999998</c:v>
                </c:pt>
                <c:pt idx="705">
                  <c:v>458.64080000000001</c:v>
                </c:pt>
                <c:pt idx="706">
                  <c:v>459.23759999999999</c:v>
                </c:pt>
                <c:pt idx="707">
                  <c:v>459.83440000000002</c:v>
                </c:pt>
                <c:pt idx="708">
                  <c:v>460.43119999999999</c:v>
                </c:pt>
                <c:pt idx="709">
                  <c:v>461.02800000000002</c:v>
                </c:pt>
                <c:pt idx="710">
                  <c:v>461.62479999999999</c:v>
                </c:pt>
                <c:pt idx="711">
                  <c:v>462.22160000000002</c:v>
                </c:pt>
                <c:pt idx="712">
                  <c:v>462.8184</c:v>
                </c:pt>
                <c:pt idx="713">
                  <c:v>463.41520000000003</c:v>
                </c:pt>
                <c:pt idx="714">
                  <c:v>464.012</c:v>
                </c:pt>
                <c:pt idx="715">
                  <c:v>464.60880000000003</c:v>
                </c:pt>
                <c:pt idx="716">
                  <c:v>465.2056</c:v>
                </c:pt>
                <c:pt idx="717">
                  <c:v>465.80240000000003</c:v>
                </c:pt>
                <c:pt idx="718">
                  <c:v>466.39920000000001</c:v>
                </c:pt>
                <c:pt idx="719">
                  <c:v>466.99600000000004</c:v>
                </c:pt>
                <c:pt idx="720">
                  <c:v>467.59280000000001</c:v>
                </c:pt>
                <c:pt idx="721">
                  <c:v>468.18959999999998</c:v>
                </c:pt>
                <c:pt idx="722">
                  <c:v>468.78640000000001</c:v>
                </c:pt>
                <c:pt idx="723">
                  <c:v>469.38319999999999</c:v>
                </c:pt>
                <c:pt idx="724">
                  <c:v>469.98</c:v>
                </c:pt>
                <c:pt idx="725">
                  <c:v>470.57679999999999</c:v>
                </c:pt>
                <c:pt idx="726">
                  <c:v>471.17360000000002</c:v>
                </c:pt>
                <c:pt idx="727">
                  <c:v>471.7704</c:v>
                </c:pt>
                <c:pt idx="728">
                  <c:v>472.36720000000003</c:v>
                </c:pt>
                <c:pt idx="729">
                  <c:v>472.964</c:v>
                </c:pt>
                <c:pt idx="730">
                  <c:v>473.56080000000003</c:v>
                </c:pt>
                <c:pt idx="731">
                  <c:v>474.1576</c:v>
                </c:pt>
                <c:pt idx="732">
                  <c:v>474.75440000000003</c:v>
                </c:pt>
                <c:pt idx="733">
                  <c:v>475.35120000000001</c:v>
                </c:pt>
                <c:pt idx="734">
                  <c:v>475.94800000000004</c:v>
                </c:pt>
                <c:pt idx="735">
                  <c:v>476.54480000000001</c:v>
                </c:pt>
                <c:pt idx="736">
                  <c:v>477.14159999999998</c:v>
                </c:pt>
                <c:pt idx="737">
                  <c:v>477.73840000000001</c:v>
                </c:pt>
                <c:pt idx="738">
                  <c:v>478.33519999999999</c:v>
                </c:pt>
                <c:pt idx="739">
                  <c:v>478.93200000000002</c:v>
                </c:pt>
                <c:pt idx="740">
                  <c:v>479.52879999999999</c:v>
                </c:pt>
                <c:pt idx="741">
                  <c:v>480.12560000000002</c:v>
                </c:pt>
                <c:pt idx="742">
                  <c:v>480.72239999999999</c:v>
                </c:pt>
                <c:pt idx="743">
                  <c:v>481.31920000000002</c:v>
                </c:pt>
                <c:pt idx="744">
                  <c:v>481.916</c:v>
                </c:pt>
                <c:pt idx="745">
                  <c:v>482.51280000000003</c:v>
                </c:pt>
                <c:pt idx="746">
                  <c:v>483.1096</c:v>
                </c:pt>
                <c:pt idx="747">
                  <c:v>483.70640000000003</c:v>
                </c:pt>
                <c:pt idx="748">
                  <c:v>484.3032</c:v>
                </c:pt>
                <c:pt idx="749">
                  <c:v>484.90000000000003</c:v>
                </c:pt>
                <c:pt idx="750">
                  <c:v>485.49680000000001</c:v>
                </c:pt>
                <c:pt idx="751">
                  <c:v>486.09359999999998</c:v>
                </c:pt>
                <c:pt idx="752">
                  <c:v>486.69040000000001</c:v>
                </c:pt>
                <c:pt idx="753">
                  <c:v>487.28719999999998</c:v>
                </c:pt>
                <c:pt idx="754">
                  <c:v>487.88400000000001</c:v>
                </c:pt>
                <c:pt idx="755">
                  <c:v>488.48079999999999</c:v>
                </c:pt>
                <c:pt idx="756">
                  <c:v>489.07760000000002</c:v>
                </c:pt>
                <c:pt idx="757">
                  <c:v>489.67439999999999</c:v>
                </c:pt>
                <c:pt idx="758">
                  <c:v>490.27120000000002</c:v>
                </c:pt>
                <c:pt idx="759">
                  <c:v>490.86799999999999</c:v>
                </c:pt>
                <c:pt idx="760">
                  <c:v>491.46480000000003</c:v>
                </c:pt>
                <c:pt idx="761">
                  <c:v>492.0616</c:v>
                </c:pt>
                <c:pt idx="762">
                  <c:v>492.65840000000003</c:v>
                </c:pt>
                <c:pt idx="763">
                  <c:v>493.2552</c:v>
                </c:pt>
                <c:pt idx="764">
                  <c:v>493.85200000000003</c:v>
                </c:pt>
                <c:pt idx="765">
                  <c:v>494.44880000000001</c:v>
                </c:pt>
                <c:pt idx="766">
                  <c:v>495.04560000000004</c:v>
                </c:pt>
                <c:pt idx="767">
                  <c:v>495.64240000000001</c:v>
                </c:pt>
                <c:pt idx="768">
                  <c:v>496.23919999999998</c:v>
                </c:pt>
                <c:pt idx="769">
                  <c:v>496.83600000000001</c:v>
                </c:pt>
                <c:pt idx="770">
                  <c:v>497.43279999999999</c:v>
                </c:pt>
                <c:pt idx="771">
                  <c:v>498.02960000000002</c:v>
                </c:pt>
                <c:pt idx="772">
                  <c:v>498.62639999999999</c:v>
                </c:pt>
                <c:pt idx="773">
                  <c:v>499.22320000000002</c:v>
                </c:pt>
                <c:pt idx="774">
                  <c:v>499.82</c:v>
                </c:pt>
                <c:pt idx="775">
                  <c:v>500.41680000000002</c:v>
                </c:pt>
                <c:pt idx="776">
                  <c:v>501.0136</c:v>
                </c:pt>
                <c:pt idx="777">
                  <c:v>501.61040000000003</c:v>
                </c:pt>
                <c:pt idx="778">
                  <c:v>502.2072</c:v>
                </c:pt>
                <c:pt idx="779">
                  <c:v>502.80400000000003</c:v>
                </c:pt>
                <c:pt idx="780">
                  <c:v>503.4008</c:v>
                </c:pt>
                <c:pt idx="781">
                  <c:v>503.99760000000003</c:v>
                </c:pt>
                <c:pt idx="782">
                  <c:v>504.59440000000001</c:v>
                </c:pt>
                <c:pt idx="783">
                  <c:v>505.19120000000004</c:v>
                </c:pt>
                <c:pt idx="784">
                  <c:v>505.78800000000001</c:v>
                </c:pt>
                <c:pt idx="785">
                  <c:v>506.38479999999998</c:v>
                </c:pt>
                <c:pt idx="786">
                  <c:v>506.98160000000001</c:v>
                </c:pt>
                <c:pt idx="787">
                  <c:v>507.57839999999999</c:v>
                </c:pt>
                <c:pt idx="788">
                  <c:v>508.17520000000002</c:v>
                </c:pt>
                <c:pt idx="789">
                  <c:v>508.77199999999999</c:v>
                </c:pt>
                <c:pt idx="790">
                  <c:v>509.36880000000002</c:v>
                </c:pt>
                <c:pt idx="791">
                  <c:v>509.96559999999999</c:v>
                </c:pt>
                <c:pt idx="792">
                  <c:v>510.56240000000003</c:v>
                </c:pt>
                <c:pt idx="793">
                  <c:v>511.1592</c:v>
                </c:pt>
                <c:pt idx="794">
                  <c:v>511.75600000000003</c:v>
                </c:pt>
                <c:pt idx="795">
                  <c:v>512.3528</c:v>
                </c:pt>
                <c:pt idx="796">
                  <c:v>512.94960000000003</c:v>
                </c:pt>
                <c:pt idx="797">
                  <c:v>513.54639999999995</c:v>
                </c:pt>
                <c:pt idx="798">
                  <c:v>514.14319999999998</c:v>
                </c:pt>
                <c:pt idx="799">
                  <c:v>514.74</c:v>
                </c:pt>
                <c:pt idx="800">
                  <c:v>515.33679999999993</c:v>
                </c:pt>
                <c:pt idx="801">
                  <c:v>515.93359999999996</c:v>
                </c:pt>
                <c:pt idx="802">
                  <c:v>516.53039999999999</c:v>
                </c:pt>
                <c:pt idx="803">
                  <c:v>517.12720000000002</c:v>
                </c:pt>
                <c:pt idx="804">
                  <c:v>517.72399999999993</c:v>
                </c:pt>
                <c:pt idx="805">
                  <c:v>518.32079999999996</c:v>
                </c:pt>
                <c:pt idx="806">
                  <c:v>518.91759999999999</c:v>
                </c:pt>
                <c:pt idx="807">
                  <c:v>519.51440000000002</c:v>
                </c:pt>
                <c:pt idx="808">
                  <c:v>520.11119999999994</c:v>
                </c:pt>
                <c:pt idx="809">
                  <c:v>520.70799999999997</c:v>
                </c:pt>
                <c:pt idx="810">
                  <c:v>521.3048</c:v>
                </c:pt>
                <c:pt idx="811">
                  <c:v>521.90160000000003</c:v>
                </c:pt>
                <c:pt idx="812">
                  <c:v>522.49839999999995</c:v>
                </c:pt>
                <c:pt idx="813">
                  <c:v>523.09519999999998</c:v>
                </c:pt>
                <c:pt idx="814">
                  <c:v>523.69200000000001</c:v>
                </c:pt>
                <c:pt idx="815">
                  <c:v>524.28879999999992</c:v>
                </c:pt>
                <c:pt idx="816">
                  <c:v>524.88559999999995</c:v>
                </c:pt>
                <c:pt idx="817">
                  <c:v>525.48239999999998</c:v>
                </c:pt>
                <c:pt idx="818">
                  <c:v>526.07920000000001</c:v>
                </c:pt>
                <c:pt idx="819">
                  <c:v>526.67599999999993</c:v>
                </c:pt>
                <c:pt idx="820">
                  <c:v>527.27279999999996</c:v>
                </c:pt>
                <c:pt idx="821">
                  <c:v>527.86959999999999</c:v>
                </c:pt>
                <c:pt idx="822">
                  <c:v>528.46640000000002</c:v>
                </c:pt>
                <c:pt idx="823">
                  <c:v>529.06319999999994</c:v>
                </c:pt>
                <c:pt idx="824">
                  <c:v>529.66</c:v>
                </c:pt>
                <c:pt idx="825">
                  <c:v>530.2568</c:v>
                </c:pt>
                <c:pt idx="826">
                  <c:v>530.85360000000003</c:v>
                </c:pt>
                <c:pt idx="827">
                  <c:v>531.45039999999995</c:v>
                </c:pt>
                <c:pt idx="828">
                  <c:v>532.04719999999998</c:v>
                </c:pt>
                <c:pt idx="829">
                  <c:v>532.64400000000001</c:v>
                </c:pt>
                <c:pt idx="830">
                  <c:v>533.24080000000004</c:v>
                </c:pt>
                <c:pt idx="831">
                  <c:v>533.83759999999995</c:v>
                </c:pt>
                <c:pt idx="832">
                  <c:v>534.43439999999998</c:v>
                </c:pt>
                <c:pt idx="833">
                  <c:v>535.03120000000001</c:v>
                </c:pt>
                <c:pt idx="834">
                  <c:v>535.62799999999993</c:v>
                </c:pt>
                <c:pt idx="835">
                  <c:v>536.22479999999996</c:v>
                </c:pt>
                <c:pt idx="836">
                  <c:v>536.82159999999999</c:v>
                </c:pt>
                <c:pt idx="837">
                  <c:v>537.41840000000002</c:v>
                </c:pt>
                <c:pt idx="838">
                  <c:v>538.01519999999994</c:v>
                </c:pt>
                <c:pt idx="839">
                  <c:v>538.61199999999997</c:v>
                </c:pt>
                <c:pt idx="840">
                  <c:v>539.2088</c:v>
                </c:pt>
                <c:pt idx="841">
                  <c:v>539.80560000000003</c:v>
                </c:pt>
                <c:pt idx="842">
                  <c:v>540.40239999999994</c:v>
                </c:pt>
                <c:pt idx="843">
                  <c:v>540.99919999999997</c:v>
                </c:pt>
                <c:pt idx="844">
                  <c:v>541.596</c:v>
                </c:pt>
                <c:pt idx="845">
                  <c:v>542.19280000000003</c:v>
                </c:pt>
                <c:pt idx="846">
                  <c:v>542.78959999999995</c:v>
                </c:pt>
                <c:pt idx="847">
                  <c:v>543.38639999999998</c:v>
                </c:pt>
                <c:pt idx="848">
                  <c:v>543.98320000000001</c:v>
                </c:pt>
                <c:pt idx="849">
                  <c:v>544.57999999999993</c:v>
                </c:pt>
                <c:pt idx="850">
                  <c:v>545.17679999999996</c:v>
                </c:pt>
                <c:pt idx="851">
                  <c:v>545.77359999999999</c:v>
                </c:pt>
                <c:pt idx="852">
                  <c:v>546.37040000000002</c:v>
                </c:pt>
                <c:pt idx="853">
                  <c:v>546.96719999999993</c:v>
                </c:pt>
                <c:pt idx="854">
                  <c:v>547.56399999999996</c:v>
                </c:pt>
                <c:pt idx="855">
                  <c:v>548.16079999999999</c:v>
                </c:pt>
                <c:pt idx="856">
                  <c:v>548.75760000000002</c:v>
                </c:pt>
                <c:pt idx="857">
                  <c:v>549.35439999999994</c:v>
                </c:pt>
                <c:pt idx="858">
                  <c:v>549.95119999999997</c:v>
                </c:pt>
                <c:pt idx="859">
                  <c:v>550.548</c:v>
                </c:pt>
                <c:pt idx="860">
                  <c:v>551.14479999999992</c:v>
                </c:pt>
                <c:pt idx="861">
                  <c:v>551.74159999999995</c:v>
                </c:pt>
                <c:pt idx="862">
                  <c:v>552.33839999999998</c:v>
                </c:pt>
                <c:pt idx="863">
                  <c:v>552.9351999999999</c:v>
                </c:pt>
                <c:pt idx="864">
                  <c:v>553.53199999999993</c:v>
                </c:pt>
                <c:pt idx="865">
                  <c:v>554.12879999999996</c:v>
                </c:pt>
                <c:pt idx="866">
                  <c:v>554.72559999999999</c:v>
                </c:pt>
                <c:pt idx="867">
                  <c:v>555.3223999999999</c:v>
                </c:pt>
                <c:pt idx="868">
                  <c:v>555.91919999999993</c:v>
                </c:pt>
                <c:pt idx="869">
                  <c:v>556.51599999999996</c:v>
                </c:pt>
                <c:pt idx="870">
                  <c:v>557.11279999999999</c:v>
                </c:pt>
                <c:pt idx="871">
                  <c:v>557.70959999999991</c:v>
                </c:pt>
                <c:pt idx="872">
                  <c:v>558.30639999999994</c:v>
                </c:pt>
                <c:pt idx="873">
                  <c:v>558.90319999999997</c:v>
                </c:pt>
                <c:pt idx="874">
                  <c:v>559.5</c:v>
                </c:pt>
                <c:pt idx="875">
                  <c:v>560.09679999999992</c:v>
                </c:pt>
                <c:pt idx="876">
                  <c:v>560.69359999999995</c:v>
                </c:pt>
                <c:pt idx="877">
                  <c:v>561.29039999999998</c:v>
                </c:pt>
                <c:pt idx="878">
                  <c:v>561.88720000000001</c:v>
                </c:pt>
                <c:pt idx="879">
                  <c:v>562.48399999999992</c:v>
                </c:pt>
                <c:pt idx="880">
                  <c:v>563.08079999999995</c:v>
                </c:pt>
                <c:pt idx="881">
                  <c:v>563.67759999999998</c:v>
                </c:pt>
                <c:pt idx="882">
                  <c:v>564.2743999999999</c:v>
                </c:pt>
                <c:pt idx="883">
                  <c:v>564.87119999999993</c:v>
                </c:pt>
                <c:pt idx="884">
                  <c:v>565.46799999999996</c:v>
                </c:pt>
                <c:pt idx="885">
                  <c:v>566.06479999999999</c:v>
                </c:pt>
                <c:pt idx="886">
                  <c:v>566.66159999999991</c:v>
                </c:pt>
                <c:pt idx="887">
                  <c:v>567.25839999999994</c:v>
                </c:pt>
                <c:pt idx="888">
                  <c:v>567.85519999999997</c:v>
                </c:pt>
                <c:pt idx="889">
                  <c:v>568.452</c:v>
                </c:pt>
                <c:pt idx="890">
                  <c:v>569.04879999999991</c:v>
                </c:pt>
                <c:pt idx="891">
                  <c:v>569.64559999999994</c:v>
                </c:pt>
                <c:pt idx="892">
                  <c:v>570.24239999999998</c:v>
                </c:pt>
                <c:pt idx="893">
                  <c:v>570.83920000000001</c:v>
                </c:pt>
                <c:pt idx="894">
                  <c:v>571.43599999999992</c:v>
                </c:pt>
                <c:pt idx="895">
                  <c:v>572.03279999999995</c:v>
                </c:pt>
                <c:pt idx="896">
                  <c:v>572.62959999999998</c:v>
                </c:pt>
                <c:pt idx="897">
                  <c:v>573.2263999999999</c:v>
                </c:pt>
                <c:pt idx="898">
                  <c:v>573.82319999999993</c:v>
                </c:pt>
                <c:pt idx="899">
                  <c:v>574.41999999999996</c:v>
                </c:pt>
                <c:pt idx="900">
                  <c:v>575.01679999999999</c:v>
                </c:pt>
                <c:pt idx="901">
                  <c:v>575.61359999999991</c:v>
                </c:pt>
                <c:pt idx="902">
                  <c:v>576.21039999999994</c:v>
                </c:pt>
                <c:pt idx="903">
                  <c:v>576.80719999999997</c:v>
                </c:pt>
                <c:pt idx="904">
                  <c:v>577.404</c:v>
                </c:pt>
                <c:pt idx="905">
                  <c:v>578.00079999999991</c:v>
                </c:pt>
                <c:pt idx="906">
                  <c:v>578.59759999999994</c:v>
                </c:pt>
                <c:pt idx="907">
                  <c:v>579.19439999999997</c:v>
                </c:pt>
                <c:pt idx="908">
                  <c:v>579.7912</c:v>
                </c:pt>
                <c:pt idx="909">
                  <c:v>580.38799999999992</c:v>
                </c:pt>
                <c:pt idx="910">
                  <c:v>580.98479999999995</c:v>
                </c:pt>
                <c:pt idx="911">
                  <c:v>581.58159999999998</c:v>
                </c:pt>
                <c:pt idx="912">
                  <c:v>582.1783999999999</c:v>
                </c:pt>
                <c:pt idx="913">
                  <c:v>582.77519999999993</c:v>
                </c:pt>
                <c:pt idx="914">
                  <c:v>583.37199999999996</c:v>
                </c:pt>
                <c:pt idx="915">
                  <c:v>583.96879999999999</c:v>
                </c:pt>
                <c:pt idx="916">
                  <c:v>584.5655999999999</c:v>
                </c:pt>
                <c:pt idx="917">
                  <c:v>585.16239999999993</c:v>
                </c:pt>
                <c:pt idx="918">
                  <c:v>585.75919999999996</c:v>
                </c:pt>
                <c:pt idx="919">
                  <c:v>586.35599999999999</c:v>
                </c:pt>
                <c:pt idx="920">
                  <c:v>586.95279999999991</c:v>
                </c:pt>
                <c:pt idx="921">
                  <c:v>587.54959999999994</c:v>
                </c:pt>
                <c:pt idx="922">
                  <c:v>588.14639999999997</c:v>
                </c:pt>
                <c:pt idx="923">
                  <c:v>588.7432</c:v>
                </c:pt>
                <c:pt idx="924">
                  <c:v>589.33999999999992</c:v>
                </c:pt>
                <c:pt idx="925">
                  <c:v>589.93679999999995</c:v>
                </c:pt>
                <c:pt idx="926">
                  <c:v>590.53359999999998</c:v>
                </c:pt>
                <c:pt idx="927">
                  <c:v>591.13040000000001</c:v>
                </c:pt>
                <c:pt idx="928">
                  <c:v>591.72719999999993</c:v>
                </c:pt>
                <c:pt idx="929">
                  <c:v>592.32399999999996</c:v>
                </c:pt>
                <c:pt idx="930">
                  <c:v>592.92079999999999</c:v>
                </c:pt>
                <c:pt idx="931">
                  <c:v>593.5175999999999</c:v>
                </c:pt>
                <c:pt idx="932">
                  <c:v>594.11439999999993</c:v>
                </c:pt>
                <c:pt idx="933">
                  <c:v>594.71119999999996</c:v>
                </c:pt>
                <c:pt idx="934">
                  <c:v>595.30799999999999</c:v>
                </c:pt>
                <c:pt idx="935">
                  <c:v>595.90479999999991</c:v>
                </c:pt>
                <c:pt idx="936">
                  <c:v>596.50159999999994</c:v>
                </c:pt>
                <c:pt idx="937">
                  <c:v>597.09839999999997</c:v>
                </c:pt>
                <c:pt idx="938">
                  <c:v>597.6952</c:v>
                </c:pt>
                <c:pt idx="939">
                  <c:v>598.29199999999992</c:v>
                </c:pt>
                <c:pt idx="940">
                  <c:v>598.88879999999995</c:v>
                </c:pt>
                <c:pt idx="941">
                  <c:v>599.48559999999998</c:v>
                </c:pt>
                <c:pt idx="942">
                  <c:v>600.08240000000001</c:v>
                </c:pt>
                <c:pt idx="943">
                  <c:v>600.67919999999992</c:v>
                </c:pt>
                <c:pt idx="944">
                  <c:v>601.27599999999995</c:v>
                </c:pt>
                <c:pt idx="945">
                  <c:v>601.87279999999998</c:v>
                </c:pt>
                <c:pt idx="946">
                  <c:v>602.4695999999999</c:v>
                </c:pt>
                <c:pt idx="947">
                  <c:v>603.06639999999993</c:v>
                </c:pt>
                <c:pt idx="948">
                  <c:v>603.66319999999996</c:v>
                </c:pt>
                <c:pt idx="949">
                  <c:v>604.26</c:v>
                </c:pt>
                <c:pt idx="950">
                  <c:v>604.85679999999991</c:v>
                </c:pt>
                <c:pt idx="951">
                  <c:v>605.45359999999994</c:v>
                </c:pt>
                <c:pt idx="952">
                  <c:v>606.05039999999997</c:v>
                </c:pt>
                <c:pt idx="953">
                  <c:v>606.6472</c:v>
                </c:pt>
                <c:pt idx="954">
                  <c:v>607.24399999999991</c:v>
                </c:pt>
                <c:pt idx="955">
                  <c:v>607.84079999999994</c:v>
                </c:pt>
                <c:pt idx="956">
                  <c:v>608.43759999999997</c:v>
                </c:pt>
                <c:pt idx="957">
                  <c:v>609.03440000000001</c:v>
                </c:pt>
                <c:pt idx="958">
                  <c:v>609.63119999999992</c:v>
                </c:pt>
                <c:pt idx="959">
                  <c:v>610.22799999999995</c:v>
                </c:pt>
                <c:pt idx="960">
                  <c:v>610.82479999999998</c:v>
                </c:pt>
                <c:pt idx="961">
                  <c:v>611.4215999999999</c:v>
                </c:pt>
                <c:pt idx="962">
                  <c:v>612.01839999999993</c:v>
                </c:pt>
                <c:pt idx="963">
                  <c:v>612.61519999999996</c:v>
                </c:pt>
                <c:pt idx="964">
                  <c:v>613.21199999999999</c:v>
                </c:pt>
                <c:pt idx="965">
                  <c:v>613.80879999999991</c:v>
                </c:pt>
                <c:pt idx="966">
                  <c:v>614.40559999999994</c:v>
                </c:pt>
                <c:pt idx="967">
                  <c:v>615.00239999999997</c:v>
                </c:pt>
                <c:pt idx="968">
                  <c:v>615.5992</c:v>
                </c:pt>
                <c:pt idx="969">
                  <c:v>616.19599999999991</c:v>
                </c:pt>
                <c:pt idx="970">
                  <c:v>616.79279999999994</c:v>
                </c:pt>
                <c:pt idx="971">
                  <c:v>617.38959999999997</c:v>
                </c:pt>
                <c:pt idx="972">
                  <c:v>617.9864</c:v>
                </c:pt>
                <c:pt idx="973">
                  <c:v>618.58319999999992</c:v>
                </c:pt>
                <c:pt idx="974">
                  <c:v>619.17999999999995</c:v>
                </c:pt>
                <c:pt idx="975">
                  <c:v>619.77679999999998</c:v>
                </c:pt>
                <c:pt idx="976">
                  <c:v>620.3735999999999</c:v>
                </c:pt>
                <c:pt idx="977">
                  <c:v>620.97039999999993</c:v>
                </c:pt>
                <c:pt idx="978">
                  <c:v>621.56719999999996</c:v>
                </c:pt>
                <c:pt idx="979">
                  <c:v>622.16399999999999</c:v>
                </c:pt>
                <c:pt idx="980">
                  <c:v>622.7607999999999</c:v>
                </c:pt>
                <c:pt idx="981">
                  <c:v>623.35759999999993</c:v>
                </c:pt>
                <c:pt idx="982">
                  <c:v>623.95439999999996</c:v>
                </c:pt>
                <c:pt idx="983">
                  <c:v>624.55119999999999</c:v>
                </c:pt>
                <c:pt idx="984">
                  <c:v>625.14799999999991</c:v>
                </c:pt>
                <c:pt idx="985">
                  <c:v>625.74479999999994</c:v>
                </c:pt>
                <c:pt idx="986">
                  <c:v>626.34159999999997</c:v>
                </c:pt>
                <c:pt idx="987">
                  <c:v>626.9384</c:v>
                </c:pt>
                <c:pt idx="988">
                  <c:v>627.53519999999992</c:v>
                </c:pt>
                <c:pt idx="989">
                  <c:v>628.13199999999995</c:v>
                </c:pt>
                <c:pt idx="990">
                  <c:v>628.72879999999998</c:v>
                </c:pt>
                <c:pt idx="991">
                  <c:v>629.32559999999989</c:v>
                </c:pt>
                <c:pt idx="992">
                  <c:v>629.92239999999993</c:v>
                </c:pt>
                <c:pt idx="993">
                  <c:v>630.51919999999996</c:v>
                </c:pt>
                <c:pt idx="994">
                  <c:v>631.11599999999999</c:v>
                </c:pt>
                <c:pt idx="995">
                  <c:v>631.7127999999999</c:v>
                </c:pt>
                <c:pt idx="996">
                  <c:v>632.30959999999993</c:v>
                </c:pt>
                <c:pt idx="997">
                  <c:v>632.90639999999996</c:v>
                </c:pt>
                <c:pt idx="998">
                  <c:v>633.50319999999999</c:v>
                </c:pt>
                <c:pt idx="999">
                  <c:v>634.09999999999991</c:v>
                </c:pt>
                <c:pt idx="1000">
                  <c:v>634.80869999999993</c:v>
                </c:pt>
                <c:pt idx="1001">
                  <c:v>635.51739999999995</c:v>
                </c:pt>
                <c:pt idx="1002">
                  <c:v>636.22609999999997</c:v>
                </c:pt>
                <c:pt idx="1003">
                  <c:v>636.93479999999988</c:v>
                </c:pt>
                <c:pt idx="1004">
                  <c:v>637.6434999999999</c:v>
                </c:pt>
                <c:pt idx="1005">
                  <c:v>638.35219999999993</c:v>
                </c:pt>
                <c:pt idx="1006">
                  <c:v>639.06090000000006</c:v>
                </c:pt>
                <c:pt idx="1007">
                  <c:v>639.76959999999997</c:v>
                </c:pt>
                <c:pt idx="1008">
                  <c:v>640.47829999999999</c:v>
                </c:pt>
                <c:pt idx="1009">
                  <c:v>641.18700000000001</c:v>
                </c:pt>
                <c:pt idx="1010">
                  <c:v>641.89569999999992</c:v>
                </c:pt>
                <c:pt idx="1011">
                  <c:v>642.60439999999994</c:v>
                </c:pt>
                <c:pt idx="1012">
                  <c:v>643.31309999999996</c:v>
                </c:pt>
                <c:pt idx="1013">
                  <c:v>644.02179999999998</c:v>
                </c:pt>
                <c:pt idx="1014">
                  <c:v>644.73049999999989</c:v>
                </c:pt>
                <c:pt idx="1015">
                  <c:v>645.43919999999991</c:v>
                </c:pt>
                <c:pt idx="1016">
                  <c:v>646.14789999999994</c:v>
                </c:pt>
                <c:pt idx="1017">
                  <c:v>646.85659999999996</c:v>
                </c:pt>
                <c:pt idx="1018">
                  <c:v>647.56529999999987</c:v>
                </c:pt>
                <c:pt idx="1019">
                  <c:v>648.274</c:v>
                </c:pt>
                <c:pt idx="1020">
                  <c:v>648.98270000000002</c:v>
                </c:pt>
                <c:pt idx="1021">
                  <c:v>649.69140000000004</c:v>
                </c:pt>
                <c:pt idx="1022">
                  <c:v>650.40009999999995</c:v>
                </c:pt>
                <c:pt idx="1023">
                  <c:v>651.10879999999997</c:v>
                </c:pt>
                <c:pt idx="1024">
                  <c:v>651.8175</c:v>
                </c:pt>
                <c:pt idx="1025">
                  <c:v>652.5261999999999</c:v>
                </c:pt>
                <c:pt idx="1026">
                  <c:v>653.23489999999993</c:v>
                </c:pt>
                <c:pt idx="1027">
                  <c:v>653.94359999999995</c:v>
                </c:pt>
                <c:pt idx="1028">
                  <c:v>654.65229999999997</c:v>
                </c:pt>
                <c:pt idx="1029">
                  <c:v>655.36099999999988</c:v>
                </c:pt>
                <c:pt idx="1030">
                  <c:v>656.0696999999999</c:v>
                </c:pt>
                <c:pt idx="1031">
                  <c:v>656.77839999999992</c:v>
                </c:pt>
                <c:pt idx="1032">
                  <c:v>657.48709999999994</c:v>
                </c:pt>
                <c:pt idx="1033">
                  <c:v>658.19579999999996</c:v>
                </c:pt>
                <c:pt idx="1034">
                  <c:v>658.90449999999998</c:v>
                </c:pt>
                <c:pt idx="1035">
                  <c:v>659.61320000000001</c:v>
                </c:pt>
                <c:pt idx="1036">
                  <c:v>660.32190000000003</c:v>
                </c:pt>
                <c:pt idx="1037">
                  <c:v>661.03059999999994</c:v>
                </c:pt>
                <c:pt idx="1038">
                  <c:v>661.73929999999996</c:v>
                </c:pt>
                <c:pt idx="1039">
                  <c:v>662.44799999999998</c:v>
                </c:pt>
                <c:pt idx="1040">
                  <c:v>663.15669999999989</c:v>
                </c:pt>
                <c:pt idx="1041">
                  <c:v>663.86539999999991</c:v>
                </c:pt>
                <c:pt idx="1042">
                  <c:v>664.57409999999993</c:v>
                </c:pt>
                <c:pt idx="1043">
                  <c:v>665.28279999999995</c:v>
                </c:pt>
                <c:pt idx="1044">
                  <c:v>665.99149999999986</c:v>
                </c:pt>
                <c:pt idx="1045">
                  <c:v>666.70019999999988</c:v>
                </c:pt>
                <c:pt idx="1046">
                  <c:v>667.40890000000002</c:v>
                </c:pt>
                <c:pt idx="1047">
                  <c:v>668.11760000000004</c:v>
                </c:pt>
                <c:pt idx="1048">
                  <c:v>668.82629999999995</c:v>
                </c:pt>
                <c:pt idx="1049">
                  <c:v>669.53499999999997</c:v>
                </c:pt>
                <c:pt idx="1050">
                  <c:v>670.24369999999999</c:v>
                </c:pt>
                <c:pt idx="1051">
                  <c:v>670.95240000000001</c:v>
                </c:pt>
                <c:pt idx="1052">
                  <c:v>671.66109999999992</c:v>
                </c:pt>
                <c:pt idx="1053">
                  <c:v>672.36979999999994</c:v>
                </c:pt>
                <c:pt idx="1054">
                  <c:v>673.07849999999996</c:v>
                </c:pt>
                <c:pt idx="1055">
                  <c:v>673.78719999999998</c:v>
                </c:pt>
                <c:pt idx="1056">
                  <c:v>674.49589999999989</c:v>
                </c:pt>
                <c:pt idx="1057">
                  <c:v>675.20459999999991</c:v>
                </c:pt>
                <c:pt idx="1058">
                  <c:v>675.91329999999994</c:v>
                </c:pt>
                <c:pt idx="1059">
                  <c:v>676.62199999999996</c:v>
                </c:pt>
                <c:pt idx="1060">
                  <c:v>677.33069999999998</c:v>
                </c:pt>
                <c:pt idx="1061">
                  <c:v>678.0394</c:v>
                </c:pt>
                <c:pt idx="1062">
                  <c:v>678.74810000000002</c:v>
                </c:pt>
                <c:pt idx="1063">
                  <c:v>679.45679999999993</c:v>
                </c:pt>
                <c:pt idx="1064">
                  <c:v>680.16549999999995</c:v>
                </c:pt>
                <c:pt idx="1065">
                  <c:v>680.87419999999997</c:v>
                </c:pt>
                <c:pt idx="1066">
                  <c:v>681.5829</c:v>
                </c:pt>
                <c:pt idx="1067">
                  <c:v>682.2915999999999</c:v>
                </c:pt>
                <c:pt idx="1068">
                  <c:v>683.00029999999992</c:v>
                </c:pt>
                <c:pt idx="1069">
                  <c:v>683.70899999999995</c:v>
                </c:pt>
                <c:pt idx="1070">
                  <c:v>684.41769999999997</c:v>
                </c:pt>
                <c:pt idx="1071">
                  <c:v>685.12639999999988</c:v>
                </c:pt>
                <c:pt idx="1072">
                  <c:v>685.8350999999999</c:v>
                </c:pt>
                <c:pt idx="1073">
                  <c:v>686.54380000000003</c:v>
                </c:pt>
                <c:pt idx="1074">
                  <c:v>687.25249999999994</c:v>
                </c:pt>
                <c:pt idx="1075">
                  <c:v>687.96119999999996</c:v>
                </c:pt>
                <c:pt idx="1076">
                  <c:v>688.66989999999998</c:v>
                </c:pt>
                <c:pt idx="1077">
                  <c:v>689.37860000000001</c:v>
                </c:pt>
                <c:pt idx="1078">
                  <c:v>690.08729999999991</c:v>
                </c:pt>
                <c:pt idx="1079">
                  <c:v>690.79599999999994</c:v>
                </c:pt>
                <c:pt idx="1080">
                  <c:v>691.50469999999996</c:v>
                </c:pt>
                <c:pt idx="1081">
                  <c:v>692.21339999999998</c:v>
                </c:pt>
                <c:pt idx="1082">
                  <c:v>692.92209999999989</c:v>
                </c:pt>
                <c:pt idx="1083">
                  <c:v>693.63079999999991</c:v>
                </c:pt>
                <c:pt idx="1084">
                  <c:v>694.33949999999993</c:v>
                </c:pt>
                <c:pt idx="1085">
                  <c:v>695.04819999999995</c:v>
                </c:pt>
                <c:pt idx="1086">
                  <c:v>695.75689999999997</c:v>
                </c:pt>
                <c:pt idx="1087">
                  <c:v>696.46559999999999</c:v>
                </c:pt>
                <c:pt idx="1088">
                  <c:v>697.17430000000002</c:v>
                </c:pt>
                <c:pt idx="1089">
                  <c:v>697.88299999999992</c:v>
                </c:pt>
                <c:pt idx="1090">
                  <c:v>698.59169999999995</c:v>
                </c:pt>
                <c:pt idx="1091">
                  <c:v>699.30039999999997</c:v>
                </c:pt>
                <c:pt idx="1092">
                  <c:v>700.00909999999999</c:v>
                </c:pt>
                <c:pt idx="1093">
                  <c:v>700.7177999999999</c:v>
                </c:pt>
                <c:pt idx="1094">
                  <c:v>701.42649999999992</c:v>
                </c:pt>
                <c:pt idx="1095">
                  <c:v>702.13519999999994</c:v>
                </c:pt>
                <c:pt idx="1096">
                  <c:v>702.84389999999996</c:v>
                </c:pt>
                <c:pt idx="1097">
                  <c:v>703.55259999999987</c:v>
                </c:pt>
                <c:pt idx="1098">
                  <c:v>704.26129999999989</c:v>
                </c:pt>
                <c:pt idx="1099">
                  <c:v>704.97</c:v>
                </c:pt>
                <c:pt idx="1100">
                  <c:v>705.67870000000005</c:v>
                </c:pt>
                <c:pt idx="1101">
                  <c:v>706.38739999999996</c:v>
                </c:pt>
                <c:pt idx="1102">
                  <c:v>707.09609999999998</c:v>
                </c:pt>
                <c:pt idx="1103">
                  <c:v>707.8048</c:v>
                </c:pt>
                <c:pt idx="1104">
                  <c:v>708.51349999999991</c:v>
                </c:pt>
                <c:pt idx="1105">
                  <c:v>709.22219999999993</c:v>
                </c:pt>
                <c:pt idx="1106">
                  <c:v>709.93089999999995</c:v>
                </c:pt>
                <c:pt idx="1107">
                  <c:v>710.63959999999997</c:v>
                </c:pt>
                <c:pt idx="1108">
                  <c:v>711.34829999999988</c:v>
                </c:pt>
                <c:pt idx="1109">
                  <c:v>712.0569999999999</c:v>
                </c:pt>
                <c:pt idx="1110">
                  <c:v>712.76569999999992</c:v>
                </c:pt>
                <c:pt idx="1111">
                  <c:v>713.47439999999995</c:v>
                </c:pt>
                <c:pt idx="1112">
                  <c:v>714.18309999999997</c:v>
                </c:pt>
                <c:pt idx="1113">
                  <c:v>714.89179999999999</c:v>
                </c:pt>
                <c:pt idx="1114">
                  <c:v>715.60050000000001</c:v>
                </c:pt>
                <c:pt idx="1115">
                  <c:v>716.30920000000003</c:v>
                </c:pt>
                <c:pt idx="1116">
                  <c:v>717.01789999999994</c:v>
                </c:pt>
                <c:pt idx="1117">
                  <c:v>717.72659999999996</c:v>
                </c:pt>
                <c:pt idx="1118">
                  <c:v>718.43529999999998</c:v>
                </c:pt>
                <c:pt idx="1119">
                  <c:v>719.14399999999989</c:v>
                </c:pt>
                <c:pt idx="1120">
                  <c:v>719.85269999999991</c:v>
                </c:pt>
                <c:pt idx="1121">
                  <c:v>720.56139999999994</c:v>
                </c:pt>
                <c:pt idx="1122">
                  <c:v>721.27009999999996</c:v>
                </c:pt>
                <c:pt idx="1123">
                  <c:v>721.97879999999986</c:v>
                </c:pt>
                <c:pt idx="1124">
                  <c:v>722.68749999999989</c:v>
                </c:pt>
                <c:pt idx="1125">
                  <c:v>723.39619999999991</c:v>
                </c:pt>
                <c:pt idx="1126">
                  <c:v>724.10490000000004</c:v>
                </c:pt>
                <c:pt idx="1127">
                  <c:v>724.81359999999995</c:v>
                </c:pt>
                <c:pt idx="1128">
                  <c:v>725.52229999999997</c:v>
                </c:pt>
                <c:pt idx="1129">
                  <c:v>726.23099999999999</c:v>
                </c:pt>
                <c:pt idx="1130">
                  <c:v>726.93970000000002</c:v>
                </c:pt>
                <c:pt idx="1131">
                  <c:v>727.64839999999992</c:v>
                </c:pt>
                <c:pt idx="1132">
                  <c:v>728.35709999999995</c:v>
                </c:pt>
                <c:pt idx="1133">
                  <c:v>729.06579999999997</c:v>
                </c:pt>
                <c:pt idx="1134">
                  <c:v>729.77449999999999</c:v>
                </c:pt>
                <c:pt idx="1135">
                  <c:v>730.4831999999999</c:v>
                </c:pt>
                <c:pt idx="1136">
                  <c:v>731.19189999999992</c:v>
                </c:pt>
                <c:pt idx="1137">
                  <c:v>731.90059999999994</c:v>
                </c:pt>
                <c:pt idx="1138">
                  <c:v>732.60929999999985</c:v>
                </c:pt>
                <c:pt idx="1139">
                  <c:v>733.31799999999998</c:v>
                </c:pt>
                <c:pt idx="1140">
                  <c:v>734.02670000000001</c:v>
                </c:pt>
                <c:pt idx="1141">
                  <c:v>734.73540000000003</c:v>
                </c:pt>
                <c:pt idx="1142">
                  <c:v>735.44409999999993</c:v>
                </c:pt>
                <c:pt idx="1143">
                  <c:v>736.15279999999996</c:v>
                </c:pt>
                <c:pt idx="1144">
                  <c:v>736.86149999999998</c:v>
                </c:pt>
                <c:pt idx="1145">
                  <c:v>737.5702</c:v>
                </c:pt>
                <c:pt idx="1146">
                  <c:v>738.27889999999991</c:v>
                </c:pt>
                <c:pt idx="1147">
                  <c:v>738.98759999999993</c:v>
                </c:pt>
                <c:pt idx="1148">
                  <c:v>739.69629999999995</c:v>
                </c:pt>
                <c:pt idx="1149">
                  <c:v>740.40499999999997</c:v>
                </c:pt>
                <c:pt idx="1150">
                  <c:v>741.11369999999988</c:v>
                </c:pt>
                <c:pt idx="1151">
                  <c:v>741.8223999999999</c:v>
                </c:pt>
                <c:pt idx="1152">
                  <c:v>742.53109999999992</c:v>
                </c:pt>
                <c:pt idx="1153">
                  <c:v>743.23979999999995</c:v>
                </c:pt>
                <c:pt idx="1154">
                  <c:v>743.94849999999997</c:v>
                </c:pt>
                <c:pt idx="1155">
                  <c:v>744.65719999999999</c:v>
                </c:pt>
                <c:pt idx="1156">
                  <c:v>745.36590000000001</c:v>
                </c:pt>
                <c:pt idx="1157">
                  <c:v>746.07459999999992</c:v>
                </c:pt>
                <c:pt idx="1158">
                  <c:v>746.78329999999994</c:v>
                </c:pt>
                <c:pt idx="1159">
                  <c:v>747.49199999999996</c:v>
                </c:pt>
                <c:pt idx="1160">
                  <c:v>748.20069999999998</c:v>
                </c:pt>
                <c:pt idx="1161">
                  <c:v>748.90939999999989</c:v>
                </c:pt>
                <c:pt idx="1162">
                  <c:v>749.61809999999991</c:v>
                </c:pt>
                <c:pt idx="1163">
                  <c:v>750.32679999999993</c:v>
                </c:pt>
                <c:pt idx="1164">
                  <c:v>751.03549999999996</c:v>
                </c:pt>
                <c:pt idx="1165">
                  <c:v>751.74419999999986</c:v>
                </c:pt>
                <c:pt idx="1166">
                  <c:v>752.4529</c:v>
                </c:pt>
                <c:pt idx="1167">
                  <c:v>753.16160000000002</c:v>
                </c:pt>
                <c:pt idx="1168">
                  <c:v>753.87029999999993</c:v>
                </c:pt>
                <c:pt idx="1169">
                  <c:v>754.57899999999995</c:v>
                </c:pt>
                <c:pt idx="1170">
                  <c:v>755.28769999999997</c:v>
                </c:pt>
                <c:pt idx="1171">
                  <c:v>755.99639999999999</c:v>
                </c:pt>
                <c:pt idx="1172">
                  <c:v>756.7050999999999</c:v>
                </c:pt>
                <c:pt idx="1173">
                  <c:v>757.41379999999992</c:v>
                </c:pt>
                <c:pt idx="1174">
                  <c:v>758.12249999999995</c:v>
                </c:pt>
                <c:pt idx="1175">
                  <c:v>758.83119999999997</c:v>
                </c:pt>
                <c:pt idx="1176">
                  <c:v>759.53989999999988</c:v>
                </c:pt>
                <c:pt idx="1177">
                  <c:v>760.2485999999999</c:v>
                </c:pt>
                <c:pt idx="1178">
                  <c:v>760.95729999999992</c:v>
                </c:pt>
                <c:pt idx="1179">
                  <c:v>761.66600000000005</c:v>
                </c:pt>
                <c:pt idx="1180">
                  <c:v>762.37469999999996</c:v>
                </c:pt>
                <c:pt idx="1181">
                  <c:v>763.08339999999998</c:v>
                </c:pt>
                <c:pt idx="1182">
                  <c:v>763.7921</c:v>
                </c:pt>
                <c:pt idx="1183">
                  <c:v>764.50080000000003</c:v>
                </c:pt>
                <c:pt idx="1184">
                  <c:v>765.20949999999993</c:v>
                </c:pt>
                <c:pt idx="1185">
                  <c:v>765.91819999999996</c:v>
                </c:pt>
                <c:pt idx="1186">
                  <c:v>766.62689999999998</c:v>
                </c:pt>
                <c:pt idx="1187">
                  <c:v>767.33559999999989</c:v>
                </c:pt>
                <c:pt idx="1188">
                  <c:v>768.04429999999991</c:v>
                </c:pt>
                <c:pt idx="1189">
                  <c:v>768.75299999999993</c:v>
                </c:pt>
                <c:pt idx="1190">
                  <c:v>769.46169999999995</c:v>
                </c:pt>
                <c:pt idx="1191">
                  <c:v>770.17039999999986</c:v>
                </c:pt>
                <c:pt idx="1192">
                  <c:v>770.87909999999988</c:v>
                </c:pt>
                <c:pt idx="1193">
                  <c:v>771.58780000000002</c:v>
                </c:pt>
                <c:pt idx="1194">
                  <c:v>772.29650000000004</c:v>
                </c:pt>
                <c:pt idx="1195">
                  <c:v>773.00519999999995</c:v>
                </c:pt>
                <c:pt idx="1196">
                  <c:v>773.71389999999997</c:v>
                </c:pt>
                <c:pt idx="1197">
                  <c:v>774.42259999999999</c:v>
                </c:pt>
                <c:pt idx="1198">
                  <c:v>775.13130000000001</c:v>
                </c:pt>
                <c:pt idx="1199">
                  <c:v>775.83999999999992</c:v>
                </c:pt>
                <c:pt idx="1200">
                  <c:v>776.54869999999994</c:v>
                </c:pt>
                <c:pt idx="1201">
                  <c:v>777.25739999999996</c:v>
                </c:pt>
                <c:pt idx="1202">
                  <c:v>777.96609999999987</c:v>
                </c:pt>
                <c:pt idx="1203">
                  <c:v>778.67479999999989</c:v>
                </c:pt>
                <c:pt idx="1204">
                  <c:v>779.38349999999991</c:v>
                </c:pt>
                <c:pt idx="1205">
                  <c:v>780.09220000000005</c:v>
                </c:pt>
                <c:pt idx="1206">
                  <c:v>780.80089999999996</c:v>
                </c:pt>
                <c:pt idx="1207">
                  <c:v>781.50959999999998</c:v>
                </c:pt>
                <c:pt idx="1208">
                  <c:v>782.2183</c:v>
                </c:pt>
                <c:pt idx="1209">
                  <c:v>782.92700000000002</c:v>
                </c:pt>
                <c:pt idx="1210">
                  <c:v>783.63569999999993</c:v>
                </c:pt>
                <c:pt idx="1211">
                  <c:v>784.34439999999995</c:v>
                </c:pt>
                <c:pt idx="1212">
                  <c:v>785.05309999999997</c:v>
                </c:pt>
                <c:pt idx="1213">
                  <c:v>785.76179999999999</c:v>
                </c:pt>
                <c:pt idx="1214">
                  <c:v>786.4704999999999</c:v>
                </c:pt>
                <c:pt idx="1215">
                  <c:v>787.17919999999992</c:v>
                </c:pt>
                <c:pt idx="1216">
                  <c:v>787.88789999999995</c:v>
                </c:pt>
                <c:pt idx="1217">
                  <c:v>788.59659999999985</c:v>
                </c:pt>
                <c:pt idx="1218">
                  <c:v>789.30529999999987</c:v>
                </c:pt>
                <c:pt idx="1219">
                  <c:v>790.01400000000001</c:v>
                </c:pt>
                <c:pt idx="1220">
                  <c:v>790.72270000000003</c:v>
                </c:pt>
                <c:pt idx="1221">
                  <c:v>791.43139999999994</c:v>
                </c:pt>
                <c:pt idx="1222">
                  <c:v>792.14009999999996</c:v>
                </c:pt>
                <c:pt idx="1223">
                  <c:v>792.84879999999998</c:v>
                </c:pt>
                <c:pt idx="1224">
                  <c:v>793.5575</c:v>
                </c:pt>
                <c:pt idx="1225">
                  <c:v>794.26619999999991</c:v>
                </c:pt>
                <c:pt idx="1226">
                  <c:v>794.97489999999993</c:v>
                </c:pt>
                <c:pt idx="1227">
                  <c:v>795.68359999999996</c:v>
                </c:pt>
                <c:pt idx="1228">
                  <c:v>796.39229999999998</c:v>
                </c:pt>
                <c:pt idx="1229">
                  <c:v>797.10099999999989</c:v>
                </c:pt>
                <c:pt idx="1230">
                  <c:v>797.80969999999991</c:v>
                </c:pt>
                <c:pt idx="1231">
                  <c:v>798.51839999999993</c:v>
                </c:pt>
                <c:pt idx="1232">
                  <c:v>799.22709999999995</c:v>
                </c:pt>
                <c:pt idx="1233">
                  <c:v>799.93579999999997</c:v>
                </c:pt>
                <c:pt idx="1234">
                  <c:v>800.64449999999999</c:v>
                </c:pt>
                <c:pt idx="1235">
                  <c:v>801.35320000000002</c:v>
                </c:pt>
                <c:pt idx="1236">
                  <c:v>802.06189999999992</c:v>
                </c:pt>
                <c:pt idx="1237">
                  <c:v>802.77059999999994</c:v>
                </c:pt>
                <c:pt idx="1238">
                  <c:v>803.47929999999997</c:v>
                </c:pt>
                <c:pt idx="1239">
                  <c:v>804.18799999999999</c:v>
                </c:pt>
                <c:pt idx="1240">
                  <c:v>804.8966999999999</c:v>
                </c:pt>
                <c:pt idx="1241">
                  <c:v>805.60539999999992</c:v>
                </c:pt>
                <c:pt idx="1242">
                  <c:v>806.31409999999994</c:v>
                </c:pt>
                <c:pt idx="1243">
                  <c:v>807.02279999999996</c:v>
                </c:pt>
                <c:pt idx="1244">
                  <c:v>807.73149999999987</c:v>
                </c:pt>
                <c:pt idx="1245">
                  <c:v>808.4402</c:v>
                </c:pt>
                <c:pt idx="1246">
                  <c:v>809.14890000000003</c:v>
                </c:pt>
                <c:pt idx="1247">
                  <c:v>809.85759999999993</c:v>
                </c:pt>
                <c:pt idx="1248">
                  <c:v>810.56629999999996</c:v>
                </c:pt>
                <c:pt idx="1249">
                  <c:v>811.27499999999998</c:v>
                </c:pt>
                <c:pt idx="1250">
                  <c:v>811.9837</c:v>
                </c:pt>
                <c:pt idx="1251">
                  <c:v>812.69239999999991</c:v>
                </c:pt>
                <c:pt idx="1252">
                  <c:v>813.40109999999993</c:v>
                </c:pt>
                <c:pt idx="1253">
                  <c:v>814.10979999999995</c:v>
                </c:pt>
                <c:pt idx="1254">
                  <c:v>814.81849999999997</c:v>
                </c:pt>
                <c:pt idx="1255">
                  <c:v>815.52719999999988</c:v>
                </c:pt>
                <c:pt idx="1256">
                  <c:v>816.2358999999999</c:v>
                </c:pt>
                <c:pt idx="1257">
                  <c:v>816.94459999999992</c:v>
                </c:pt>
                <c:pt idx="1258">
                  <c:v>817.65329999999994</c:v>
                </c:pt>
                <c:pt idx="1259">
                  <c:v>818.36199999999997</c:v>
                </c:pt>
                <c:pt idx="1260">
                  <c:v>819.07069999999999</c:v>
                </c:pt>
                <c:pt idx="1261">
                  <c:v>819.77940000000001</c:v>
                </c:pt>
                <c:pt idx="1262">
                  <c:v>820.48810000000003</c:v>
                </c:pt>
                <c:pt idx="1263">
                  <c:v>821.19679999999994</c:v>
                </c:pt>
                <c:pt idx="1264">
                  <c:v>821.90549999999996</c:v>
                </c:pt>
                <c:pt idx="1265">
                  <c:v>822.61419999999998</c:v>
                </c:pt>
                <c:pt idx="1266">
                  <c:v>823.32289999999989</c:v>
                </c:pt>
                <c:pt idx="1267">
                  <c:v>824.03159999999991</c:v>
                </c:pt>
                <c:pt idx="1268">
                  <c:v>824.74029999999993</c:v>
                </c:pt>
                <c:pt idx="1269">
                  <c:v>825.44899999999996</c:v>
                </c:pt>
                <c:pt idx="1270">
                  <c:v>826.15769999999986</c:v>
                </c:pt>
                <c:pt idx="1271">
                  <c:v>826.86639999999989</c:v>
                </c:pt>
                <c:pt idx="1272">
                  <c:v>827.57510000000002</c:v>
                </c:pt>
                <c:pt idx="1273">
                  <c:v>828.28380000000004</c:v>
                </c:pt>
                <c:pt idx="1274">
                  <c:v>828.99249999999995</c:v>
                </c:pt>
                <c:pt idx="1275">
                  <c:v>829.70119999999997</c:v>
                </c:pt>
                <c:pt idx="1276">
                  <c:v>830.40989999999999</c:v>
                </c:pt>
                <c:pt idx="1277">
                  <c:v>831.11860000000001</c:v>
                </c:pt>
                <c:pt idx="1278">
                  <c:v>831.82729999999992</c:v>
                </c:pt>
                <c:pt idx="1279">
                  <c:v>832.53599999999994</c:v>
                </c:pt>
                <c:pt idx="1280">
                  <c:v>833.24469999999997</c:v>
                </c:pt>
                <c:pt idx="1281">
                  <c:v>833.95339999999987</c:v>
                </c:pt>
                <c:pt idx="1282">
                  <c:v>834.6620999999999</c:v>
                </c:pt>
                <c:pt idx="1283">
                  <c:v>835.37079999999992</c:v>
                </c:pt>
                <c:pt idx="1284">
                  <c:v>836.07949999999994</c:v>
                </c:pt>
                <c:pt idx="1285">
                  <c:v>836.78819999999996</c:v>
                </c:pt>
                <c:pt idx="1286">
                  <c:v>837.49689999999998</c:v>
                </c:pt>
                <c:pt idx="1287">
                  <c:v>838.2056</c:v>
                </c:pt>
                <c:pt idx="1288">
                  <c:v>838.91430000000003</c:v>
                </c:pt>
                <c:pt idx="1289">
                  <c:v>839.62299999999993</c:v>
                </c:pt>
                <c:pt idx="1290">
                  <c:v>840.33169999999996</c:v>
                </c:pt>
                <c:pt idx="1291">
                  <c:v>841.04039999999998</c:v>
                </c:pt>
                <c:pt idx="1292">
                  <c:v>841.7491</c:v>
                </c:pt>
                <c:pt idx="1293">
                  <c:v>842.45779999999991</c:v>
                </c:pt>
                <c:pt idx="1294">
                  <c:v>843.16649999999993</c:v>
                </c:pt>
                <c:pt idx="1295">
                  <c:v>843.87519999999995</c:v>
                </c:pt>
                <c:pt idx="1296">
                  <c:v>844.58389999999986</c:v>
                </c:pt>
                <c:pt idx="1297">
                  <c:v>845.29259999999988</c:v>
                </c:pt>
                <c:pt idx="1298">
                  <c:v>846.0012999999999</c:v>
                </c:pt>
                <c:pt idx="1299">
                  <c:v>846.71</c:v>
                </c:pt>
                <c:pt idx="1300">
                  <c:v>847.41869999999994</c:v>
                </c:pt>
                <c:pt idx="1301">
                  <c:v>848.12739999999997</c:v>
                </c:pt>
                <c:pt idx="1302">
                  <c:v>848.83609999999999</c:v>
                </c:pt>
                <c:pt idx="1303">
                  <c:v>849.54480000000001</c:v>
                </c:pt>
                <c:pt idx="1304">
                  <c:v>850.25349999999992</c:v>
                </c:pt>
                <c:pt idx="1305">
                  <c:v>850.96219999999994</c:v>
                </c:pt>
                <c:pt idx="1306">
                  <c:v>851.67089999999996</c:v>
                </c:pt>
                <c:pt idx="1307">
                  <c:v>852.37959999999998</c:v>
                </c:pt>
                <c:pt idx="1308">
                  <c:v>853.08829999999989</c:v>
                </c:pt>
                <c:pt idx="1309">
                  <c:v>853.79699999999991</c:v>
                </c:pt>
                <c:pt idx="1310">
                  <c:v>854.50569999999993</c:v>
                </c:pt>
                <c:pt idx="1311">
                  <c:v>855.21439999999996</c:v>
                </c:pt>
                <c:pt idx="1312">
                  <c:v>855.92309999999998</c:v>
                </c:pt>
                <c:pt idx="1313">
                  <c:v>856.6318</c:v>
                </c:pt>
                <c:pt idx="1314">
                  <c:v>857.34050000000002</c:v>
                </c:pt>
                <c:pt idx="1315">
                  <c:v>858.04919999999993</c:v>
                </c:pt>
                <c:pt idx="1316">
                  <c:v>858.75789999999995</c:v>
                </c:pt>
                <c:pt idx="1317">
                  <c:v>859.46659999999997</c:v>
                </c:pt>
                <c:pt idx="1318">
                  <c:v>860.17529999999999</c:v>
                </c:pt>
                <c:pt idx="1319">
                  <c:v>860.8839999999999</c:v>
                </c:pt>
                <c:pt idx="1320">
                  <c:v>861.59269999999992</c:v>
                </c:pt>
                <c:pt idx="1321">
                  <c:v>862.30139999999994</c:v>
                </c:pt>
                <c:pt idx="1322">
                  <c:v>863.01009999999997</c:v>
                </c:pt>
                <c:pt idx="1323">
                  <c:v>863.71879999999987</c:v>
                </c:pt>
                <c:pt idx="1324">
                  <c:v>864.4274999999999</c:v>
                </c:pt>
                <c:pt idx="1325">
                  <c:v>865.13619999999992</c:v>
                </c:pt>
                <c:pt idx="1326">
                  <c:v>865.84490000000005</c:v>
                </c:pt>
                <c:pt idx="1327">
                  <c:v>866.55359999999996</c:v>
                </c:pt>
                <c:pt idx="1328">
                  <c:v>867.26229999999998</c:v>
                </c:pt>
                <c:pt idx="1329">
                  <c:v>867.971</c:v>
                </c:pt>
                <c:pt idx="1330">
                  <c:v>868.67969999999991</c:v>
                </c:pt>
                <c:pt idx="1331">
                  <c:v>869.38839999999993</c:v>
                </c:pt>
                <c:pt idx="1332">
                  <c:v>870.09709999999995</c:v>
                </c:pt>
                <c:pt idx="1333">
                  <c:v>870.80579999999998</c:v>
                </c:pt>
                <c:pt idx="1334">
                  <c:v>871.51449999999988</c:v>
                </c:pt>
                <c:pt idx="1335">
                  <c:v>872.22319999999991</c:v>
                </c:pt>
                <c:pt idx="1336">
                  <c:v>872.93189999999993</c:v>
                </c:pt>
                <c:pt idx="1337">
                  <c:v>873.64059999999995</c:v>
                </c:pt>
                <c:pt idx="1338">
                  <c:v>874.34929999999986</c:v>
                </c:pt>
                <c:pt idx="1339">
                  <c:v>875.05799999999999</c:v>
                </c:pt>
                <c:pt idx="1340">
                  <c:v>875.76670000000001</c:v>
                </c:pt>
                <c:pt idx="1341">
                  <c:v>876.47540000000004</c:v>
                </c:pt>
                <c:pt idx="1342">
                  <c:v>877.18409999999994</c:v>
                </c:pt>
                <c:pt idx="1343">
                  <c:v>877.89279999999997</c:v>
                </c:pt>
                <c:pt idx="1344">
                  <c:v>878.60149999999999</c:v>
                </c:pt>
                <c:pt idx="1345">
                  <c:v>879.3101999999999</c:v>
                </c:pt>
                <c:pt idx="1346">
                  <c:v>880.01889999999992</c:v>
                </c:pt>
                <c:pt idx="1347">
                  <c:v>880.72759999999994</c:v>
                </c:pt>
                <c:pt idx="1348">
                  <c:v>881.43629999999996</c:v>
                </c:pt>
                <c:pt idx="1349">
                  <c:v>882.14499999999987</c:v>
                </c:pt>
                <c:pt idx="1350">
                  <c:v>882.85369999999989</c:v>
                </c:pt>
                <c:pt idx="1351">
                  <c:v>883.56240000000003</c:v>
                </c:pt>
                <c:pt idx="1352">
                  <c:v>884.27110000000005</c:v>
                </c:pt>
                <c:pt idx="1353">
                  <c:v>884.97979999999995</c:v>
                </c:pt>
                <c:pt idx="1354">
                  <c:v>885.68849999999998</c:v>
                </c:pt>
                <c:pt idx="1355">
                  <c:v>886.3972</c:v>
                </c:pt>
                <c:pt idx="1356">
                  <c:v>887.10590000000002</c:v>
                </c:pt>
                <c:pt idx="1357">
                  <c:v>887.81459999999993</c:v>
                </c:pt>
                <c:pt idx="1358">
                  <c:v>888.52329999999995</c:v>
                </c:pt>
                <c:pt idx="1359">
                  <c:v>889.23199999999997</c:v>
                </c:pt>
                <c:pt idx="1360">
                  <c:v>889.94069999999988</c:v>
                </c:pt>
                <c:pt idx="1361">
                  <c:v>890.6493999999999</c:v>
                </c:pt>
                <c:pt idx="1362">
                  <c:v>891.35809999999992</c:v>
                </c:pt>
                <c:pt idx="1363">
                  <c:v>892.06679999999994</c:v>
                </c:pt>
                <c:pt idx="1364">
                  <c:v>892.77549999999985</c:v>
                </c:pt>
                <c:pt idx="1365">
                  <c:v>893.48419999999987</c:v>
                </c:pt>
                <c:pt idx="1366">
                  <c:v>894.19290000000001</c:v>
                </c:pt>
                <c:pt idx="1367">
                  <c:v>894.90160000000003</c:v>
                </c:pt>
                <c:pt idx="1368">
                  <c:v>895.61029999999994</c:v>
                </c:pt>
                <c:pt idx="1369">
                  <c:v>896.31899999999996</c:v>
                </c:pt>
                <c:pt idx="1370">
                  <c:v>897.02769999999998</c:v>
                </c:pt>
                <c:pt idx="1371">
                  <c:v>897.7364</c:v>
                </c:pt>
                <c:pt idx="1372">
                  <c:v>898.44509999999991</c:v>
                </c:pt>
                <c:pt idx="1373">
                  <c:v>899.15379999999993</c:v>
                </c:pt>
                <c:pt idx="1374">
                  <c:v>899.86249999999995</c:v>
                </c:pt>
                <c:pt idx="1375">
                  <c:v>900.57119999999986</c:v>
                </c:pt>
                <c:pt idx="1376">
                  <c:v>901.27989999999988</c:v>
                </c:pt>
                <c:pt idx="1377">
                  <c:v>901.98859999999991</c:v>
                </c:pt>
                <c:pt idx="1378">
                  <c:v>902.69730000000004</c:v>
                </c:pt>
                <c:pt idx="1379">
                  <c:v>903.40599999999995</c:v>
                </c:pt>
                <c:pt idx="1380">
                  <c:v>904.11469999999997</c:v>
                </c:pt>
                <c:pt idx="1381">
                  <c:v>904.82339999999999</c:v>
                </c:pt>
                <c:pt idx="1382">
                  <c:v>905.53210000000001</c:v>
                </c:pt>
                <c:pt idx="1383">
                  <c:v>906.24079999999992</c:v>
                </c:pt>
                <c:pt idx="1384">
                  <c:v>906.94949999999994</c:v>
                </c:pt>
                <c:pt idx="1385">
                  <c:v>907.65819999999997</c:v>
                </c:pt>
                <c:pt idx="1386">
                  <c:v>908.36689999999999</c:v>
                </c:pt>
                <c:pt idx="1387">
                  <c:v>909.07559999999989</c:v>
                </c:pt>
                <c:pt idx="1388">
                  <c:v>909.78429999999992</c:v>
                </c:pt>
                <c:pt idx="1389">
                  <c:v>910.49299999999994</c:v>
                </c:pt>
                <c:pt idx="1390">
                  <c:v>911.20169999999996</c:v>
                </c:pt>
                <c:pt idx="1391">
                  <c:v>911.91039999999998</c:v>
                </c:pt>
                <c:pt idx="1392">
                  <c:v>912.6191</c:v>
                </c:pt>
                <c:pt idx="1393">
                  <c:v>913.32780000000002</c:v>
                </c:pt>
                <c:pt idx="1394">
                  <c:v>914.03649999999993</c:v>
                </c:pt>
                <c:pt idx="1395">
                  <c:v>914.74519999999995</c:v>
                </c:pt>
                <c:pt idx="1396">
                  <c:v>915.45389999999998</c:v>
                </c:pt>
                <c:pt idx="1397">
                  <c:v>916.1626</c:v>
                </c:pt>
                <c:pt idx="1398">
                  <c:v>916.87129999999991</c:v>
                </c:pt>
                <c:pt idx="1399">
                  <c:v>917.57999999999993</c:v>
                </c:pt>
                <c:pt idx="1400">
                  <c:v>918.28869999999995</c:v>
                </c:pt>
                <c:pt idx="1401">
                  <c:v>918.99739999999997</c:v>
                </c:pt>
                <c:pt idx="1402">
                  <c:v>919.70609999999988</c:v>
                </c:pt>
                <c:pt idx="1403">
                  <c:v>920.4147999999999</c:v>
                </c:pt>
                <c:pt idx="1404">
                  <c:v>921.12349999999992</c:v>
                </c:pt>
                <c:pt idx="1405">
                  <c:v>921.83220000000006</c:v>
                </c:pt>
                <c:pt idx="1406">
                  <c:v>922.54089999999997</c:v>
                </c:pt>
                <c:pt idx="1407">
                  <c:v>923.24959999999999</c:v>
                </c:pt>
                <c:pt idx="1408">
                  <c:v>923.95830000000001</c:v>
                </c:pt>
                <c:pt idx="1409">
                  <c:v>924.66699999999992</c:v>
                </c:pt>
                <c:pt idx="1410">
                  <c:v>925.37569999999994</c:v>
                </c:pt>
                <c:pt idx="1411">
                  <c:v>926.08439999999996</c:v>
                </c:pt>
                <c:pt idx="1412">
                  <c:v>926.79309999999998</c:v>
                </c:pt>
                <c:pt idx="1413">
                  <c:v>927.50179999999989</c:v>
                </c:pt>
                <c:pt idx="1414">
                  <c:v>928.21049999999991</c:v>
                </c:pt>
                <c:pt idx="1415">
                  <c:v>928.91919999999993</c:v>
                </c:pt>
                <c:pt idx="1416">
                  <c:v>929.62789999999995</c:v>
                </c:pt>
                <c:pt idx="1417">
                  <c:v>930.33659999999986</c:v>
                </c:pt>
                <c:pt idx="1418">
                  <c:v>931.0453</c:v>
                </c:pt>
                <c:pt idx="1419">
                  <c:v>931.75400000000002</c:v>
                </c:pt>
                <c:pt idx="1420">
                  <c:v>932.46270000000004</c:v>
                </c:pt>
                <c:pt idx="1421">
                  <c:v>933.17139999999995</c:v>
                </c:pt>
                <c:pt idx="1422">
                  <c:v>933.88009999999997</c:v>
                </c:pt>
                <c:pt idx="1423">
                  <c:v>934.58879999999999</c:v>
                </c:pt>
                <c:pt idx="1424">
                  <c:v>935.2974999999999</c:v>
                </c:pt>
                <c:pt idx="1425">
                  <c:v>936.00619999999992</c:v>
                </c:pt>
                <c:pt idx="1426">
                  <c:v>936.71489999999994</c:v>
                </c:pt>
                <c:pt idx="1427">
                  <c:v>937.42359999999996</c:v>
                </c:pt>
                <c:pt idx="1428">
                  <c:v>938.13229999999987</c:v>
                </c:pt>
                <c:pt idx="1429">
                  <c:v>938.84099999999989</c:v>
                </c:pt>
                <c:pt idx="1430">
                  <c:v>939.54969999999992</c:v>
                </c:pt>
                <c:pt idx="1431">
                  <c:v>940.25839999999994</c:v>
                </c:pt>
                <c:pt idx="1432">
                  <c:v>940.96709999999996</c:v>
                </c:pt>
                <c:pt idx="1433">
                  <c:v>941.67579999999998</c:v>
                </c:pt>
                <c:pt idx="1434">
                  <c:v>942.3845</c:v>
                </c:pt>
                <c:pt idx="1435">
                  <c:v>943.09320000000002</c:v>
                </c:pt>
                <c:pt idx="1436">
                  <c:v>943.80189999999993</c:v>
                </c:pt>
                <c:pt idx="1437">
                  <c:v>944.51059999999995</c:v>
                </c:pt>
                <c:pt idx="1438">
                  <c:v>945.21929999999998</c:v>
                </c:pt>
                <c:pt idx="1439">
                  <c:v>945.928</c:v>
                </c:pt>
                <c:pt idx="1440">
                  <c:v>946.63669999999991</c:v>
                </c:pt>
                <c:pt idx="1441">
                  <c:v>947.34539999999993</c:v>
                </c:pt>
                <c:pt idx="1442">
                  <c:v>948.05409999999995</c:v>
                </c:pt>
                <c:pt idx="1443">
                  <c:v>948.76279999999986</c:v>
                </c:pt>
                <c:pt idx="1444">
                  <c:v>949.47149999999988</c:v>
                </c:pt>
                <c:pt idx="1445">
                  <c:v>950.18020000000001</c:v>
                </c:pt>
                <c:pt idx="1446">
                  <c:v>950.88890000000004</c:v>
                </c:pt>
                <c:pt idx="1447">
                  <c:v>951.59759999999994</c:v>
                </c:pt>
                <c:pt idx="1448">
                  <c:v>952.30629999999996</c:v>
                </c:pt>
                <c:pt idx="1449">
                  <c:v>953.01499999999999</c:v>
                </c:pt>
                <c:pt idx="1450">
                  <c:v>953.72370000000001</c:v>
                </c:pt>
                <c:pt idx="1451">
                  <c:v>954.43239999999992</c:v>
                </c:pt>
                <c:pt idx="1452">
                  <c:v>955.14109999999994</c:v>
                </c:pt>
                <c:pt idx="1453">
                  <c:v>955.84979999999996</c:v>
                </c:pt>
                <c:pt idx="1454">
                  <c:v>956.55849999999998</c:v>
                </c:pt>
                <c:pt idx="1455">
                  <c:v>957.26719999999989</c:v>
                </c:pt>
                <c:pt idx="1456">
                  <c:v>957.97589999999991</c:v>
                </c:pt>
                <c:pt idx="1457">
                  <c:v>958.68459999999993</c:v>
                </c:pt>
                <c:pt idx="1458">
                  <c:v>959.39329999999995</c:v>
                </c:pt>
                <c:pt idx="1459">
                  <c:v>960.10199999999998</c:v>
                </c:pt>
                <c:pt idx="1460">
                  <c:v>960.8107</c:v>
                </c:pt>
                <c:pt idx="1461">
                  <c:v>961.51940000000002</c:v>
                </c:pt>
                <c:pt idx="1462">
                  <c:v>962.22809999999993</c:v>
                </c:pt>
                <c:pt idx="1463">
                  <c:v>962.93679999999995</c:v>
                </c:pt>
                <c:pt idx="1464">
                  <c:v>963.64549999999997</c:v>
                </c:pt>
                <c:pt idx="1465">
                  <c:v>964.35419999999999</c:v>
                </c:pt>
                <c:pt idx="1466">
                  <c:v>965.0628999999999</c:v>
                </c:pt>
                <c:pt idx="1467">
                  <c:v>965.77159999999992</c:v>
                </c:pt>
                <c:pt idx="1468">
                  <c:v>966.48029999999994</c:v>
                </c:pt>
                <c:pt idx="1469">
                  <c:v>967.18899999999996</c:v>
                </c:pt>
                <c:pt idx="1470">
                  <c:v>967.89769999999987</c:v>
                </c:pt>
                <c:pt idx="1471">
                  <c:v>968.60639999999989</c:v>
                </c:pt>
                <c:pt idx="1472">
                  <c:v>969.31510000000003</c:v>
                </c:pt>
                <c:pt idx="1473">
                  <c:v>970.02379999999994</c:v>
                </c:pt>
                <c:pt idx="1474">
                  <c:v>970.73249999999996</c:v>
                </c:pt>
                <c:pt idx="1475">
                  <c:v>971.44119999999998</c:v>
                </c:pt>
                <c:pt idx="1476">
                  <c:v>972.1499</c:v>
                </c:pt>
                <c:pt idx="1477">
                  <c:v>972.85859999999991</c:v>
                </c:pt>
                <c:pt idx="1478">
                  <c:v>973.56729999999993</c:v>
                </c:pt>
                <c:pt idx="1479">
                  <c:v>974.27599999999995</c:v>
                </c:pt>
                <c:pt idx="1480">
                  <c:v>974.98469999999998</c:v>
                </c:pt>
                <c:pt idx="1481">
                  <c:v>975.69339999999988</c:v>
                </c:pt>
                <c:pt idx="1482">
                  <c:v>976.4020999999999</c:v>
                </c:pt>
                <c:pt idx="1483">
                  <c:v>977.11079999999993</c:v>
                </c:pt>
                <c:pt idx="1484">
                  <c:v>977.81950000000006</c:v>
                </c:pt>
                <c:pt idx="1485">
                  <c:v>978.52819999999997</c:v>
                </c:pt>
                <c:pt idx="1486">
                  <c:v>979.23689999999999</c:v>
                </c:pt>
                <c:pt idx="1487">
                  <c:v>979.94560000000001</c:v>
                </c:pt>
                <c:pt idx="1488">
                  <c:v>980.65429999999992</c:v>
                </c:pt>
                <c:pt idx="1489">
                  <c:v>981.36299999999994</c:v>
                </c:pt>
                <c:pt idx="1490">
                  <c:v>982.07169999999996</c:v>
                </c:pt>
                <c:pt idx="1491">
                  <c:v>982.78039999999999</c:v>
                </c:pt>
                <c:pt idx="1492">
                  <c:v>983.48909999999989</c:v>
                </c:pt>
                <c:pt idx="1493">
                  <c:v>984.19779999999992</c:v>
                </c:pt>
                <c:pt idx="1494">
                  <c:v>984.90649999999994</c:v>
                </c:pt>
                <c:pt idx="1495">
                  <c:v>985.61519999999996</c:v>
                </c:pt>
                <c:pt idx="1496">
                  <c:v>986.32389999999987</c:v>
                </c:pt>
                <c:pt idx="1497">
                  <c:v>987.03259999999989</c:v>
                </c:pt>
                <c:pt idx="1498">
                  <c:v>987.74129999999991</c:v>
                </c:pt>
                <c:pt idx="1499">
                  <c:v>988.45</c:v>
                </c:pt>
                <c:pt idx="1500">
                  <c:v>989.15869999999995</c:v>
                </c:pt>
                <c:pt idx="1501">
                  <c:v>989.86739999999998</c:v>
                </c:pt>
                <c:pt idx="1502">
                  <c:v>990.5761</c:v>
                </c:pt>
                <c:pt idx="1503">
                  <c:v>991.2847999999999</c:v>
                </c:pt>
                <c:pt idx="1504">
                  <c:v>991.99349999999993</c:v>
                </c:pt>
                <c:pt idx="1505">
                  <c:v>992.70219999999995</c:v>
                </c:pt>
                <c:pt idx="1506">
                  <c:v>993.41089999999997</c:v>
                </c:pt>
                <c:pt idx="1507">
                  <c:v>994.11959999999988</c:v>
                </c:pt>
                <c:pt idx="1508">
                  <c:v>994.8282999999999</c:v>
                </c:pt>
                <c:pt idx="1509">
                  <c:v>995.53699999999992</c:v>
                </c:pt>
                <c:pt idx="1510">
                  <c:v>996.24569999999994</c:v>
                </c:pt>
                <c:pt idx="1511">
                  <c:v>996.95439999999985</c:v>
                </c:pt>
                <c:pt idx="1512">
                  <c:v>997.66309999999999</c:v>
                </c:pt>
                <c:pt idx="1513">
                  <c:v>998.37180000000001</c:v>
                </c:pt>
                <c:pt idx="1514">
                  <c:v>999.08050000000003</c:v>
                </c:pt>
                <c:pt idx="1515">
                  <c:v>999.78919999999994</c:v>
                </c:pt>
                <c:pt idx="1516">
                  <c:v>1000.4979</c:v>
                </c:pt>
                <c:pt idx="1517">
                  <c:v>1001.2066</c:v>
                </c:pt>
                <c:pt idx="1518">
                  <c:v>1001.9153</c:v>
                </c:pt>
                <c:pt idx="1519">
                  <c:v>1002.6239999999999</c:v>
                </c:pt>
                <c:pt idx="1520">
                  <c:v>1003.3326999999999</c:v>
                </c:pt>
                <c:pt idx="1521">
                  <c:v>1004.0414</c:v>
                </c:pt>
                <c:pt idx="1522">
                  <c:v>1004.7500999999999</c:v>
                </c:pt>
                <c:pt idx="1523">
                  <c:v>1005.4587999999999</c:v>
                </c:pt>
                <c:pt idx="1524">
                  <c:v>1006.1675</c:v>
                </c:pt>
                <c:pt idx="1525">
                  <c:v>1006.8762</c:v>
                </c:pt>
                <c:pt idx="1526">
                  <c:v>1007.5848999999999</c:v>
                </c:pt>
                <c:pt idx="1527">
                  <c:v>1008.2936</c:v>
                </c:pt>
                <c:pt idx="1528">
                  <c:v>1009.0023</c:v>
                </c:pt>
                <c:pt idx="1529">
                  <c:v>1009.711</c:v>
                </c:pt>
                <c:pt idx="1530">
                  <c:v>1010.4196999999999</c:v>
                </c:pt>
                <c:pt idx="1531">
                  <c:v>1011.1283999999999</c:v>
                </c:pt>
                <c:pt idx="1532">
                  <c:v>1011.8371</c:v>
                </c:pt>
                <c:pt idx="1533">
                  <c:v>1012.5458</c:v>
                </c:pt>
                <c:pt idx="1534">
                  <c:v>1013.2544999999999</c:v>
                </c:pt>
                <c:pt idx="1535">
                  <c:v>1013.9631999999999</c:v>
                </c:pt>
                <c:pt idx="1536">
                  <c:v>1014.6718999999999</c:v>
                </c:pt>
                <c:pt idx="1537">
                  <c:v>1015.3805999999998</c:v>
                </c:pt>
                <c:pt idx="1538">
                  <c:v>1016.0892999999999</c:v>
                </c:pt>
                <c:pt idx="1539">
                  <c:v>1016.798</c:v>
                </c:pt>
                <c:pt idx="1540">
                  <c:v>1017.5067</c:v>
                </c:pt>
                <c:pt idx="1541">
                  <c:v>1018.2153999999999</c:v>
                </c:pt>
                <c:pt idx="1542">
                  <c:v>1018.9241</c:v>
                </c:pt>
                <c:pt idx="1543">
                  <c:v>1019.6328</c:v>
                </c:pt>
                <c:pt idx="1544">
                  <c:v>1020.3415</c:v>
                </c:pt>
                <c:pt idx="1545">
                  <c:v>1021.0501999999999</c:v>
                </c:pt>
                <c:pt idx="1546">
                  <c:v>1021.7588999999999</c:v>
                </c:pt>
                <c:pt idx="1547">
                  <c:v>1022.4675999999999</c:v>
                </c:pt>
                <c:pt idx="1548">
                  <c:v>1023.1763</c:v>
                </c:pt>
                <c:pt idx="1549">
                  <c:v>1023.8849999999999</c:v>
                </c:pt>
                <c:pt idx="1550">
                  <c:v>1024.5936999999999</c:v>
                </c:pt>
                <c:pt idx="1551">
                  <c:v>1025.3024</c:v>
                </c:pt>
                <c:pt idx="1552">
                  <c:v>1026.0110999999999</c:v>
                </c:pt>
                <c:pt idx="1553">
                  <c:v>1026.7198000000001</c:v>
                </c:pt>
                <c:pt idx="1554">
                  <c:v>1027.4285</c:v>
                </c:pt>
                <c:pt idx="1555">
                  <c:v>1028.1372000000001</c:v>
                </c:pt>
                <c:pt idx="1556">
                  <c:v>1028.8459</c:v>
                </c:pt>
                <c:pt idx="1557">
                  <c:v>1029.5545999999999</c:v>
                </c:pt>
                <c:pt idx="1558">
                  <c:v>1030.2633000000001</c:v>
                </c:pt>
                <c:pt idx="1559">
                  <c:v>1030.972</c:v>
                </c:pt>
                <c:pt idx="1560">
                  <c:v>1031.6806999999999</c:v>
                </c:pt>
                <c:pt idx="1561">
                  <c:v>1032.3894</c:v>
                </c:pt>
                <c:pt idx="1562">
                  <c:v>1033.0980999999999</c:v>
                </c:pt>
                <c:pt idx="1563">
                  <c:v>1033.8068000000001</c:v>
                </c:pt>
                <c:pt idx="1564">
                  <c:v>1034.5155</c:v>
                </c:pt>
                <c:pt idx="1565">
                  <c:v>1035.2242000000001</c:v>
                </c:pt>
                <c:pt idx="1566">
                  <c:v>1035.9329</c:v>
                </c:pt>
                <c:pt idx="1567">
                  <c:v>1036.6416000000002</c:v>
                </c:pt>
                <c:pt idx="1568">
                  <c:v>1037.3503000000001</c:v>
                </c:pt>
                <c:pt idx="1569">
                  <c:v>1038.059</c:v>
                </c:pt>
                <c:pt idx="1570">
                  <c:v>1038.7677000000001</c:v>
                </c:pt>
                <c:pt idx="1571">
                  <c:v>1039.4764</c:v>
                </c:pt>
                <c:pt idx="1572">
                  <c:v>1040.1850999999999</c:v>
                </c:pt>
                <c:pt idx="1573">
                  <c:v>1040.8938000000001</c:v>
                </c:pt>
                <c:pt idx="1574">
                  <c:v>1041.6025</c:v>
                </c:pt>
                <c:pt idx="1575">
                  <c:v>1042.3111999999999</c:v>
                </c:pt>
                <c:pt idx="1576">
                  <c:v>1043.0199</c:v>
                </c:pt>
                <c:pt idx="1577">
                  <c:v>1043.7285999999999</c:v>
                </c:pt>
                <c:pt idx="1578">
                  <c:v>1044.4373000000001</c:v>
                </c:pt>
                <c:pt idx="1579">
                  <c:v>1045.146</c:v>
                </c:pt>
                <c:pt idx="1580">
                  <c:v>1045.8547000000001</c:v>
                </c:pt>
                <c:pt idx="1581">
                  <c:v>1046.5634</c:v>
                </c:pt>
                <c:pt idx="1582">
                  <c:v>1047.2721000000001</c:v>
                </c:pt>
                <c:pt idx="1583">
                  <c:v>1047.9808</c:v>
                </c:pt>
                <c:pt idx="1584">
                  <c:v>1048.6895</c:v>
                </c:pt>
                <c:pt idx="1585">
                  <c:v>1049.3982000000001</c:v>
                </c:pt>
                <c:pt idx="1586">
                  <c:v>1050.1069</c:v>
                </c:pt>
                <c:pt idx="1587">
                  <c:v>1050.8155999999999</c:v>
                </c:pt>
                <c:pt idx="1588">
                  <c:v>1051.5243</c:v>
                </c:pt>
                <c:pt idx="1589">
                  <c:v>1052.2329999999999</c:v>
                </c:pt>
                <c:pt idx="1590">
                  <c:v>1052.9416999999999</c:v>
                </c:pt>
                <c:pt idx="1591">
                  <c:v>1053.6504</c:v>
                </c:pt>
                <c:pt idx="1592">
                  <c:v>1054.3591000000001</c:v>
                </c:pt>
                <c:pt idx="1593">
                  <c:v>1055.0678</c:v>
                </c:pt>
                <c:pt idx="1594">
                  <c:v>1055.7764999999999</c:v>
                </c:pt>
                <c:pt idx="1595">
                  <c:v>1056.4852000000001</c:v>
                </c:pt>
                <c:pt idx="1596">
                  <c:v>1057.1939</c:v>
                </c:pt>
                <c:pt idx="1597">
                  <c:v>1057.9026000000001</c:v>
                </c:pt>
                <c:pt idx="1598">
                  <c:v>1058.6113</c:v>
                </c:pt>
                <c:pt idx="1599">
                  <c:v>1059.32</c:v>
                </c:pt>
                <c:pt idx="1600">
                  <c:v>1060.0287000000001</c:v>
                </c:pt>
                <c:pt idx="1601">
                  <c:v>1060.7374</c:v>
                </c:pt>
                <c:pt idx="1602">
                  <c:v>1061.4460999999999</c:v>
                </c:pt>
                <c:pt idx="1603">
                  <c:v>1062.1548</c:v>
                </c:pt>
                <c:pt idx="1604">
                  <c:v>1062.8634999999999</c:v>
                </c:pt>
                <c:pt idx="1605">
                  <c:v>1063.5721999999998</c:v>
                </c:pt>
                <c:pt idx="1606">
                  <c:v>1064.2809</c:v>
                </c:pt>
                <c:pt idx="1607">
                  <c:v>1064.9895999999999</c:v>
                </c:pt>
                <c:pt idx="1608">
                  <c:v>1065.6983</c:v>
                </c:pt>
                <c:pt idx="1609">
                  <c:v>1066.4069999999999</c:v>
                </c:pt>
                <c:pt idx="1610">
                  <c:v>1067.1157000000001</c:v>
                </c:pt>
                <c:pt idx="1611">
                  <c:v>1067.8244</c:v>
                </c:pt>
                <c:pt idx="1612">
                  <c:v>1068.5331000000001</c:v>
                </c:pt>
                <c:pt idx="1613">
                  <c:v>1069.2418</c:v>
                </c:pt>
                <c:pt idx="1614">
                  <c:v>1069.9504999999999</c:v>
                </c:pt>
                <c:pt idx="1615">
                  <c:v>1070.6592000000001</c:v>
                </c:pt>
                <c:pt idx="1616">
                  <c:v>1071.3679</c:v>
                </c:pt>
                <c:pt idx="1617">
                  <c:v>1072.0765999999999</c:v>
                </c:pt>
                <c:pt idx="1618">
                  <c:v>1072.7853</c:v>
                </c:pt>
                <c:pt idx="1619">
                  <c:v>1073.4939999999999</c:v>
                </c:pt>
                <c:pt idx="1620">
                  <c:v>1074.2026999999998</c:v>
                </c:pt>
                <c:pt idx="1621">
                  <c:v>1074.9114</c:v>
                </c:pt>
                <c:pt idx="1622">
                  <c:v>1075.6200999999999</c:v>
                </c:pt>
                <c:pt idx="1623">
                  <c:v>1076.3288</c:v>
                </c:pt>
                <c:pt idx="1624">
                  <c:v>1077.0374999999999</c:v>
                </c:pt>
                <c:pt idx="1625">
                  <c:v>1077.7462</c:v>
                </c:pt>
                <c:pt idx="1626">
                  <c:v>1078.4549</c:v>
                </c:pt>
                <c:pt idx="1627">
                  <c:v>1079.1636000000001</c:v>
                </c:pt>
                <c:pt idx="1628">
                  <c:v>1079.8723</c:v>
                </c:pt>
                <c:pt idx="1629">
                  <c:v>1080.5809999999999</c:v>
                </c:pt>
                <c:pt idx="1630">
                  <c:v>1081.2897</c:v>
                </c:pt>
                <c:pt idx="1631">
                  <c:v>1081.9983999999999</c:v>
                </c:pt>
                <c:pt idx="1632">
                  <c:v>1082.7070999999999</c:v>
                </c:pt>
                <c:pt idx="1633">
                  <c:v>1083.4158</c:v>
                </c:pt>
                <c:pt idx="1634">
                  <c:v>1084.1244999999999</c:v>
                </c:pt>
                <c:pt idx="1635">
                  <c:v>1084.8331999999998</c:v>
                </c:pt>
                <c:pt idx="1636">
                  <c:v>1085.5418999999999</c:v>
                </c:pt>
                <c:pt idx="1637">
                  <c:v>1086.2506000000001</c:v>
                </c:pt>
                <c:pt idx="1638">
                  <c:v>1086.9593</c:v>
                </c:pt>
                <c:pt idx="1639">
                  <c:v>1087.6679999999999</c:v>
                </c:pt>
                <c:pt idx="1640">
                  <c:v>1088.3767</c:v>
                </c:pt>
                <c:pt idx="1641">
                  <c:v>1089.0853999999999</c:v>
                </c:pt>
                <c:pt idx="1642">
                  <c:v>1089.7941000000001</c:v>
                </c:pt>
                <c:pt idx="1643">
                  <c:v>1090.5028</c:v>
                </c:pt>
                <c:pt idx="1644">
                  <c:v>1091.2114999999999</c:v>
                </c:pt>
                <c:pt idx="1645">
                  <c:v>1091.9202</c:v>
                </c:pt>
                <c:pt idx="1646">
                  <c:v>1092.6288999999999</c:v>
                </c:pt>
                <c:pt idx="1647">
                  <c:v>1093.3375999999998</c:v>
                </c:pt>
                <c:pt idx="1648">
                  <c:v>1094.0463</c:v>
                </c:pt>
                <c:pt idx="1649">
                  <c:v>1094.7549999999999</c:v>
                </c:pt>
                <c:pt idx="1650">
                  <c:v>1095.4637</c:v>
                </c:pt>
                <c:pt idx="1651">
                  <c:v>1096.1723999999999</c:v>
                </c:pt>
                <c:pt idx="1652">
                  <c:v>1096.8811000000001</c:v>
                </c:pt>
                <c:pt idx="1653">
                  <c:v>1097.5898</c:v>
                </c:pt>
                <c:pt idx="1654">
                  <c:v>1098.2984999999999</c:v>
                </c:pt>
                <c:pt idx="1655">
                  <c:v>1099.0072</c:v>
                </c:pt>
                <c:pt idx="1656">
                  <c:v>1099.7158999999999</c:v>
                </c:pt>
                <c:pt idx="1657">
                  <c:v>1100.4246000000001</c:v>
                </c:pt>
                <c:pt idx="1658">
                  <c:v>1101.1333</c:v>
                </c:pt>
                <c:pt idx="1659">
                  <c:v>1101.8419999999999</c:v>
                </c:pt>
                <c:pt idx="1660">
                  <c:v>1102.5507</c:v>
                </c:pt>
                <c:pt idx="1661">
                  <c:v>1103.2593999999999</c:v>
                </c:pt>
                <c:pt idx="1662">
                  <c:v>1103.9680999999998</c:v>
                </c:pt>
                <c:pt idx="1663">
                  <c:v>1104.6768</c:v>
                </c:pt>
                <c:pt idx="1664">
                  <c:v>1105.3855000000001</c:v>
                </c:pt>
                <c:pt idx="1665">
                  <c:v>1106.0942</c:v>
                </c:pt>
                <c:pt idx="1666">
                  <c:v>1106.8028999999999</c:v>
                </c:pt>
                <c:pt idx="1667">
                  <c:v>1107.5116</c:v>
                </c:pt>
                <c:pt idx="1668">
                  <c:v>1108.2203</c:v>
                </c:pt>
                <c:pt idx="1669">
                  <c:v>1108.9289999999999</c:v>
                </c:pt>
                <c:pt idx="1670">
                  <c:v>1109.6377</c:v>
                </c:pt>
                <c:pt idx="1671">
                  <c:v>1110.3463999999999</c:v>
                </c:pt>
                <c:pt idx="1672">
                  <c:v>1111.0551</c:v>
                </c:pt>
                <c:pt idx="1673">
                  <c:v>1111.7637999999999</c:v>
                </c:pt>
                <c:pt idx="1674">
                  <c:v>1112.4724999999999</c:v>
                </c:pt>
                <c:pt idx="1675">
                  <c:v>1113.1812</c:v>
                </c:pt>
                <c:pt idx="1676">
                  <c:v>1113.8898999999999</c:v>
                </c:pt>
                <c:pt idx="1677">
                  <c:v>1114.5986</c:v>
                </c:pt>
                <c:pt idx="1678">
                  <c:v>1115.3072999999999</c:v>
                </c:pt>
                <c:pt idx="1679">
                  <c:v>1116.0160000000001</c:v>
                </c:pt>
                <c:pt idx="1680">
                  <c:v>1116.7247</c:v>
                </c:pt>
                <c:pt idx="1681">
                  <c:v>1117.4333999999999</c:v>
                </c:pt>
                <c:pt idx="1682">
                  <c:v>1118.1421</c:v>
                </c:pt>
                <c:pt idx="1683">
                  <c:v>1118.8507999999999</c:v>
                </c:pt>
                <c:pt idx="1684">
                  <c:v>1119.5594999999998</c:v>
                </c:pt>
                <c:pt idx="1685">
                  <c:v>1120.2682</c:v>
                </c:pt>
                <c:pt idx="1686">
                  <c:v>1120.9768999999999</c:v>
                </c:pt>
                <c:pt idx="1687">
                  <c:v>1121.6856</c:v>
                </c:pt>
                <c:pt idx="1688">
                  <c:v>1122.3942999999999</c:v>
                </c:pt>
                <c:pt idx="1689">
                  <c:v>1123.1029999999998</c:v>
                </c:pt>
                <c:pt idx="1690">
                  <c:v>1123.8117</c:v>
                </c:pt>
                <c:pt idx="1691">
                  <c:v>1124.5204000000001</c:v>
                </c:pt>
                <c:pt idx="1692">
                  <c:v>1125.2291</c:v>
                </c:pt>
                <c:pt idx="1693">
                  <c:v>1125.9377999999999</c:v>
                </c:pt>
                <c:pt idx="1694">
                  <c:v>1126.6465000000001</c:v>
                </c:pt>
                <c:pt idx="1695">
                  <c:v>1127.3552</c:v>
                </c:pt>
                <c:pt idx="1696">
                  <c:v>1128.0638999999999</c:v>
                </c:pt>
                <c:pt idx="1697">
                  <c:v>1128.7726</c:v>
                </c:pt>
                <c:pt idx="1698">
                  <c:v>1129.4812999999999</c:v>
                </c:pt>
                <c:pt idx="1699">
                  <c:v>1130.1899999999998</c:v>
                </c:pt>
                <c:pt idx="1700">
                  <c:v>1130.8987</c:v>
                </c:pt>
                <c:pt idx="1701">
                  <c:v>1131.6073999999999</c:v>
                </c:pt>
                <c:pt idx="1702">
                  <c:v>1132.3161</c:v>
                </c:pt>
                <c:pt idx="1703">
                  <c:v>1133.0247999999999</c:v>
                </c:pt>
                <c:pt idx="1704">
                  <c:v>1133.7335</c:v>
                </c:pt>
                <c:pt idx="1705">
                  <c:v>1134.4422</c:v>
                </c:pt>
                <c:pt idx="1706">
                  <c:v>1135.1509000000001</c:v>
                </c:pt>
                <c:pt idx="1707">
                  <c:v>1135.8596</c:v>
                </c:pt>
                <c:pt idx="1708">
                  <c:v>1136.5682999999999</c:v>
                </c:pt>
                <c:pt idx="1709">
                  <c:v>1137.277</c:v>
                </c:pt>
                <c:pt idx="1710">
                  <c:v>1137.9857</c:v>
                </c:pt>
                <c:pt idx="1711">
                  <c:v>1138.6943999999999</c:v>
                </c:pt>
                <c:pt idx="1712">
                  <c:v>1139.4031</c:v>
                </c:pt>
                <c:pt idx="1713">
                  <c:v>1140.1117999999999</c:v>
                </c:pt>
                <c:pt idx="1714">
                  <c:v>1140.8204999999998</c:v>
                </c:pt>
                <c:pt idx="1715">
                  <c:v>1141.5291999999999</c:v>
                </c:pt>
                <c:pt idx="1716">
                  <c:v>1142.2378999999999</c:v>
                </c:pt>
                <c:pt idx="1717">
                  <c:v>1142.9466</c:v>
                </c:pt>
                <c:pt idx="1718">
                  <c:v>1143.6553000000001</c:v>
                </c:pt>
                <c:pt idx="1719">
                  <c:v>1144.364</c:v>
                </c:pt>
                <c:pt idx="1720">
                  <c:v>1145.0726999999999</c:v>
                </c:pt>
                <c:pt idx="1721">
                  <c:v>1145.7813999999998</c:v>
                </c:pt>
                <c:pt idx="1722">
                  <c:v>1146.4901</c:v>
                </c:pt>
                <c:pt idx="1723">
                  <c:v>1147.1987999999999</c:v>
                </c:pt>
                <c:pt idx="1724">
                  <c:v>1147.9075</c:v>
                </c:pt>
                <c:pt idx="1725">
                  <c:v>1148.6161999999999</c:v>
                </c:pt>
                <c:pt idx="1726">
                  <c:v>1149.3249000000001</c:v>
                </c:pt>
                <c:pt idx="1727">
                  <c:v>1150.0335999999998</c:v>
                </c:pt>
                <c:pt idx="1728">
                  <c:v>1150.7422999999999</c:v>
                </c:pt>
                <c:pt idx="1729">
                  <c:v>1151.4509999999998</c:v>
                </c:pt>
                <c:pt idx="1730">
                  <c:v>1152.1596999999999</c:v>
                </c:pt>
                <c:pt idx="1731">
                  <c:v>1152.8684000000001</c:v>
                </c:pt>
                <c:pt idx="1732">
                  <c:v>1153.5771</c:v>
                </c:pt>
                <c:pt idx="1733">
                  <c:v>1154.2858000000001</c:v>
                </c:pt>
                <c:pt idx="1734">
                  <c:v>1154.9945</c:v>
                </c:pt>
                <c:pt idx="1735">
                  <c:v>1155.7031999999999</c:v>
                </c:pt>
                <c:pt idx="1736">
                  <c:v>1156.4118999999998</c:v>
                </c:pt>
                <c:pt idx="1737">
                  <c:v>1157.1206</c:v>
                </c:pt>
                <c:pt idx="1738">
                  <c:v>1157.8292999999999</c:v>
                </c:pt>
                <c:pt idx="1739">
                  <c:v>1158.538</c:v>
                </c:pt>
                <c:pt idx="1740">
                  <c:v>1159.2466999999999</c:v>
                </c:pt>
                <c:pt idx="1741">
                  <c:v>1159.9554000000001</c:v>
                </c:pt>
                <c:pt idx="1742">
                  <c:v>1160.6641</c:v>
                </c:pt>
                <c:pt idx="1743">
                  <c:v>1161.3727999999999</c:v>
                </c:pt>
                <c:pt idx="1744">
                  <c:v>1162.0815</c:v>
                </c:pt>
                <c:pt idx="1745">
                  <c:v>1162.7901999999999</c:v>
                </c:pt>
                <c:pt idx="1746">
                  <c:v>1163.4989</c:v>
                </c:pt>
                <c:pt idx="1747">
                  <c:v>1164.2076</c:v>
                </c:pt>
                <c:pt idx="1748">
                  <c:v>1164.9163000000001</c:v>
                </c:pt>
                <c:pt idx="1749">
                  <c:v>1165.625</c:v>
                </c:pt>
                <c:pt idx="1750">
                  <c:v>1166.3336999999999</c:v>
                </c:pt>
                <c:pt idx="1751">
                  <c:v>1167.0423999999998</c:v>
                </c:pt>
                <c:pt idx="1752">
                  <c:v>1167.7511</c:v>
                </c:pt>
                <c:pt idx="1753">
                  <c:v>1168.4597999999999</c:v>
                </c:pt>
                <c:pt idx="1754">
                  <c:v>1169.1685</c:v>
                </c:pt>
                <c:pt idx="1755">
                  <c:v>1169.8771999999999</c:v>
                </c:pt>
                <c:pt idx="1756">
                  <c:v>1170.5859</c:v>
                </c:pt>
                <c:pt idx="1757">
                  <c:v>1171.2945999999999</c:v>
                </c:pt>
                <c:pt idx="1758">
                  <c:v>1172.0032999999999</c:v>
                </c:pt>
                <c:pt idx="1759">
                  <c:v>1172.712</c:v>
                </c:pt>
                <c:pt idx="1760">
                  <c:v>1173.4206999999999</c:v>
                </c:pt>
                <c:pt idx="1761">
                  <c:v>1174.1294</c:v>
                </c:pt>
                <c:pt idx="1762">
                  <c:v>1174.8380999999999</c:v>
                </c:pt>
                <c:pt idx="1763">
                  <c:v>1175.5468000000001</c:v>
                </c:pt>
                <c:pt idx="1764">
                  <c:v>1176.2555</c:v>
                </c:pt>
                <c:pt idx="1765">
                  <c:v>1176.9641999999999</c:v>
                </c:pt>
                <c:pt idx="1766">
                  <c:v>1177.6728999999998</c:v>
                </c:pt>
                <c:pt idx="1767">
                  <c:v>1178.3815999999999</c:v>
                </c:pt>
                <c:pt idx="1768">
                  <c:v>1179.0902999999998</c:v>
                </c:pt>
                <c:pt idx="1769">
                  <c:v>1179.799</c:v>
                </c:pt>
                <c:pt idx="1770">
                  <c:v>1180.5076999999999</c:v>
                </c:pt>
                <c:pt idx="1771">
                  <c:v>1181.2164</c:v>
                </c:pt>
                <c:pt idx="1772">
                  <c:v>1181.9251000000002</c:v>
                </c:pt>
                <c:pt idx="1773">
                  <c:v>1182.6337999999998</c:v>
                </c:pt>
                <c:pt idx="1774">
                  <c:v>1183.3425</c:v>
                </c:pt>
                <c:pt idx="1775">
                  <c:v>1184.0511999999999</c:v>
                </c:pt>
                <c:pt idx="1776">
                  <c:v>1184.7599</c:v>
                </c:pt>
                <c:pt idx="1777">
                  <c:v>1185.4685999999999</c:v>
                </c:pt>
                <c:pt idx="1778">
                  <c:v>1186.1773000000001</c:v>
                </c:pt>
                <c:pt idx="1779">
                  <c:v>1186.886</c:v>
                </c:pt>
                <c:pt idx="1780">
                  <c:v>1187.5946999999999</c:v>
                </c:pt>
                <c:pt idx="1781">
                  <c:v>1188.3033999999998</c:v>
                </c:pt>
                <c:pt idx="1782">
                  <c:v>1189.0120999999999</c:v>
                </c:pt>
                <c:pt idx="1783">
                  <c:v>1189.7207999999998</c:v>
                </c:pt>
                <c:pt idx="1784">
                  <c:v>1190.4295</c:v>
                </c:pt>
                <c:pt idx="1785">
                  <c:v>1191.1382000000001</c:v>
                </c:pt>
                <c:pt idx="1786">
                  <c:v>1191.8469</c:v>
                </c:pt>
                <c:pt idx="1787">
                  <c:v>1192.5556000000001</c:v>
                </c:pt>
                <c:pt idx="1788">
                  <c:v>1193.2642999999998</c:v>
                </c:pt>
                <c:pt idx="1789">
                  <c:v>1193.973</c:v>
                </c:pt>
                <c:pt idx="1790">
                  <c:v>1194.6816999999999</c:v>
                </c:pt>
                <c:pt idx="1791">
                  <c:v>1195.3904</c:v>
                </c:pt>
                <c:pt idx="1792">
                  <c:v>1196.0990999999999</c:v>
                </c:pt>
                <c:pt idx="1793">
                  <c:v>1196.8078</c:v>
                </c:pt>
                <c:pt idx="1794">
                  <c:v>1197.5165</c:v>
                </c:pt>
                <c:pt idx="1795">
                  <c:v>1198.2251999999999</c:v>
                </c:pt>
                <c:pt idx="1796">
                  <c:v>1198.9338999999998</c:v>
                </c:pt>
                <c:pt idx="1797">
                  <c:v>1199.6425999999999</c:v>
                </c:pt>
                <c:pt idx="1798">
                  <c:v>1200.3513</c:v>
                </c:pt>
                <c:pt idx="1799">
                  <c:v>1201.06</c:v>
                </c:pt>
                <c:pt idx="1800">
                  <c:v>1201.7687000000001</c:v>
                </c:pt>
                <c:pt idx="1801">
                  <c:v>1202.4774</c:v>
                </c:pt>
                <c:pt idx="1802">
                  <c:v>1203.1861000000001</c:v>
                </c:pt>
                <c:pt idx="1803">
                  <c:v>1203.8947999999998</c:v>
                </c:pt>
                <c:pt idx="1804">
                  <c:v>1204.6034999999999</c:v>
                </c:pt>
                <c:pt idx="1805">
                  <c:v>1205.3121999999998</c:v>
                </c:pt>
                <c:pt idx="1806">
                  <c:v>1206.0209</c:v>
                </c:pt>
                <c:pt idx="1807">
                  <c:v>1206.7295999999999</c:v>
                </c:pt>
                <c:pt idx="1808">
                  <c:v>1207.4383</c:v>
                </c:pt>
                <c:pt idx="1809">
                  <c:v>1208.1469999999999</c:v>
                </c:pt>
                <c:pt idx="1810">
                  <c:v>1208.8556999999998</c:v>
                </c:pt>
                <c:pt idx="1811">
                  <c:v>1209.5644</c:v>
                </c:pt>
                <c:pt idx="1812">
                  <c:v>1210.2730999999999</c:v>
                </c:pt>
                <c:pt idx="1813">
                  <c:v>1210.9818</c:v>
                </c:pt>
                <c:pt idx="1814">
                  <c:v>1211.6904999999999</c:v>
                </c:pt>
                <c:pt idx="1815">
                  <c:v>1212.3992000000001</c:v>
                </c:pt>
                <c:pt idx="1816">
                  <c:v>1213.1079</c:v>
                </c:pt>
                <c:pt idx="1817">
                  <c:v>1213.8166000000001</c:v>
                </c:pt>
                <c:pt idx="1818">
                  <c:v>1214.5252999999998</c:v>
                </c:pt>
                <c:pt idx="1819">
                  <c:v>1215.2339999999999</c:v>
                </c:pt>
                <c:pt idx="1820">
                  <c:v>1215.9426999999998</c:v>
                </c:pt>
                <c:pt idx="1821">
                  <c:v>1216.6514</c:v>
                </c:pt>
                <c:pt idx="1822">
                  <c:v>1217.3600999999999</c:v>
                </c:pt>
                <c:pt idx="1823">
                  <c:v>1218.0688</c:v>
                </c:pt>
                <c:pt idx="1824">
                  <c:v>1218.7774999999999</c:v>
                </c:pt>
                <c:pt idx="1825">
                  <c:v>1219.4861999999998</c:v>
                </c:pt>
                <c:pt idx="1826">
                  <c:v>1220.1949</c:v>
                </c:pt>
                <c:pt idx="1827">
                  <c:v>1220.9035999999999</c:v>
                </c:pt>
                <c:pt idx="1828">
                  <c:v>1221.6123</c:v>
                </c:pt>
                <c:pt idx="1829">
                  <c:v>1222.3209999999999</c:v>
                </c:pt>
                <c:pt idx="1830">
                  <c:v>1223.0297</c:v>
                </c:pt>
                <c:pt idx="1831">
                  <c:v>1223.7384</c:v>
                </c:pt>
                <c:pt idx="1832">
                  <c:v>1224.4471000000001</c:v>
                </c:pt>
                <c:pt idx="1833">
                  <c:v>1225.1557999999998</c:v>
                </c:pt>
                <c:pt idx="1834">
                  <c:v>1225.8644999999999</c:v>
                </c:pt>
                <c:pt idx="1835">
                  <c:v>1226.5731999999998</c:v>
                </c:pt>
                <c:pt idx="1836">
                  <c:v>1227.2819</c:v>
                </c:pt>
                <c:pt idx="1837">
                  <c:v>1227.9905999999999</c:v>
                </c:pt>
                <c:pt idx="1838">
                  <c:v>1228.6993</c:v>
                </c:pt>
                <c:pt idx="1839">
                  <c:v>1229.4080000000001</c:v>
                </c:pt>
                <c:pt idx="1840">
                  <c:v>1230.1166999999998</c:v>
                </c:pt>
                <c:pt idx="1841">
                  <c:v>1230.8253999999999</c:v>
                </c:pt>
                <c:pt idx="1842">
                  <c:v>1231.5340999999999</c:v>
                </c:pt>
                <c:pt idx="1843">
                  <c:v>1232.2428</c:v>
                </c:pt>
                <c:pt idx="1844">
                  <c:v>1232.9514999999999</c:v>
                </c:pt>
                <c:pt idx="1845">
                  <c:v>1233.6602</c:v>
                </c:pt>
                <c:pt idx="1846">
                  <c:v>1234.3688999999999</c:v>
                </c:pt>
                <c:pt idx="1847">
                  <c:v>1235.0776000000001</c:v>
                </c:pt>
                <c:pt idx="1848">
                  <c:v>1235.7862999999998</c:v>
                </c:pt>
                <c:pt idx="1849">
                  <c:v>1236.4949999999999</c:v>
                </c:pt>
                <c:pt idx="1850">
                  <c:v>1237.2036999999998</c:v>
                </c:pt>
                <c:pt idx="1851">
                  <c:v>1237.9123999999999</c:v>
                </c:pt>
                <c:pt idx="1852">
                  <c:v>1238.6211000000001</c:v>
                </c:pt>
                <c:pt idx="1853">
                  <c:v>1239.3298</c:v>
                </c:pt>
                <c:pt idx="1854">
                  <c:v>1240.0385000000001</c:v>
                </c:pt>
                <c:pt idx="1855">
                  <c:v>1240.7472</c:v>
                </c:pt>
                <c:pt idx="1856">
                  <c:v>1241.4558999999999</c:v>
                </c:pt>
                <c:pt idx="1857">
                  <c:v>1242.1645999999998</c:v>
                </c:pt>
                <c:pt idx="1858">
                  <c:v>1242.8733</c:v>
                </c:pt>
                <c:pt idx="1859">
                  <c:v>1243.5819999999999</c:v>
                </c:pt>
                <c:pt idx="1860">
                  <c:v>1244.2907</c:v>
                </c:pt>
                <c:pt idx="1861">
                  <c:v>1244.9993999999999</c:v>
                </c:pt>
                <c:pt idx="1862">
                  <c:v>1245.7081000000001</c:v>
                </c:pt>
                <c:pt idx="1863">
                  <c:v>1246.4167999999997</c:v>
                </c:pt>
                <c:pt idx="1864">
                  <c:v>1247.1254999999999</c:v>
                </c:pt>
                <c:pt idx="1865">
                  <c:v>1247.8342</c:v>
                </c:pt>
                <c:pt idx="1866">
                  <c:v>1248.5428999999999</c:v>
                </c:pt>
                <c:pt idx="1867">
                  <c:v>1249.2516000000001</c:v>
                </c:pt>
                <c:pt idx="1868">
                  <c:v>1249.9603</c:v>
                </c:pt>
                <c:pt idx="1869">
                  <c:v>1250.6690000000001</c:v>
                </c:pt>
                <c:pt idx="1870">
                  <c:v>1251.3777</c:v>
                </c:pt>
                <c:pt idx="1871">
                  <c:v>1252.0863999999999</c:v>
                </c:pt>
                <c:pt idx="1872">
                  <c:v>1252.7950999999998</c:v>
                </c:pt>
                <c:pt idx="1873">
                  <c:v>1253.5038</c:v>
                </c:pt>
                <c:pt idx="1874">
                  <c:v>1254.2124999999999</c:v>
                </c:pt>
                <c:pt idx="1875">
                  <c:v>1254.9212</c:v>
                </c:pt>
                <c:pt idx="1876">
                  <c:v>1255.6299000000001</c:v>
                </c:pt>
                <c:pt idx="1877">
                  <c:v>1256.3386</c:v>
                </c:pt>
                <c:pt idx="1878">
                  <c:v>1257.0473</c:v>
                </c:pt>
                <c:pt idx="1879">
                  <c:v>1257.7559999999999</c:v>
                </c:pt>
                <c:pt idx="1880">
                  <c:v>1258.4647</c:v>
                </c:pt>
                <c:pt idx="1881">
                  <c:v>1259.1733999999999</c:v>
                </c:pt>
                <c:pt idx="1882">
                  <c:v>1259.8821</c:v>
                </c:pt>
                <c:pt idx="1883">
                  <c:v>1260.5907999999999</c:v>
                </c:pt>
                <c:pt idx="1884">
                  <c:v>1261.2995000000001</c:v>
                </c:pt>
                <c:pt idx="1885">
                  <c:v>1262.0082</c:v>
                </c:pt>
                <c:pt idx="1886">
                  <c:v>1262.7168999999999</c:v>
                </c:pt>
                <c:pt idx="1887">
                  <c:v>1263.4255999999998</c:v>
                </c:pt>
                <c:pt idx="1888">
                  <c:v>1264.1342999999999</c:v>
                </c:pt>
                <c:pt idx="1889">
                  <c:v>1264.8429999999998</c:v>
                </c:pt>
                <c:pt idx="1890">
                  <c:v>1265.5517</c:v>
                </c:pt>
                <c:pt idx="1891">
                  <c:v>1266.2604000000001</c:v>
                </c:pt>
                <c:pt idx="1892">
                  <c:v>1266.9691</c:v>
                </c:pt>
                <c:pt idx="1893">
                  <c:v>1267.6777999999999</c:v>
                </c:pt>
                <c:pt idx="1894">
                  <c:v>1268.3864999999998</c:v>
                </c:pt>
                <c:pt idx="1895">
                  <c:v>1269.0952</c:v>
                </c:pt>
                <c:pt idx="1896">
                  <c:v>1269.8038999999999</c:v>
                </c:pt>
                <c:pt idx="1897">
                  <c:v>1270.5126</c:v>
                </c:pt>
                <c:pt idx="1898">
                  <c:v>1271.2212999999999</c:v>
                </c:pt>
                <c:pt idx="1899">
                  <c:v>1271.93</c:v>
                </c:pt>
                <c:pt idx="1900">
                  <c:v>1272.6387</c:v>
                </c:pt>
                <c:pt idx="1901">
                  <c:v>1273.3473999999999</c:v>
                </c:pt>
                <c:pt idx="1902">
                  <c:v>1274.0560999999998</c:v>
                </c:pt>
                <c:pt idx="1903">
                  <c:v>1274.7647999999999</c:v>
                </c:pt>
                <c:pt idx="1904">
                  <c:v>1275.4734999999998</c:v>
                </c:pt>
                <c:pt idx="1905">
                  <c:v>1276.1822</c:v>
                </c:pt>
                <c:pt idx="1906">
                  <c:v>1276.8909000000001</c:v>
                </c:pt>
                <c:pt idx="1907">
                  <c:v>1277.5996</c:v>
                </c:pt>
                <c:pt idx="1908">
                  <c:v>1278.3082999999999</c:v>
                </c:pt>
                <c:pt idx="1909">
                  <c:v>1279.0169999999998</c:v>
                </c:pt>
                <c:pt idx="1910">
                  <c:v>1279.7257</c:v>
                </c:pt>
                <c:pt idx="1911">
                  <c:v>1280.4343999999999</c:v>
                </c:pt>
                <c:pt idx="1912">
                  <c:v>1281.1431</c:v>
                </c:pt>
                <c:pt idx="1913">
                  <c:v>1281.8517999999999</c:v>
                </c:pt>
                <c:pt idx="1914">
                  <c:v>1282.5605</c:v>
                </c:pt>
                <c:pt idx="1915">
                  <c:v>1283.2692</c:v>
                </c:pt>
                <c:pt idx="1916">
                  <c:v>1283.9778999999999</c:v>
                </c:pt>
                <c:pt idx="1917">
                  <c:v>1284.6865999999998</c:v>
                </c:pt>
                <c:pt idx="1918">
                  <c:v>1285.3952999999999</c:v>
                </c:pt>
                <c:pt idx="1919">
                  <c:v>1286.104</c:v>
                </c:pt>
                <c:pt idx="1920">
                  <c:v>1286.8126999999999</c:v>
                </c:pt>
                <c:pt idx="1921">
                  <c:v>1287.5214000000001</c:v>
                </c:pt>
                <c:pt idx="1922">
                  <c:v>1288.2301</c:v>
                </c:pt>
                <c:pt idx="1923">
                  <c:v>1288.9387999999999</c:v>
                </c:pt>
                <c:pt idx="1924">
                  <c:v>1289.6474999999998</c:v>
                </c:pt>
                <c:pt idx="1925">
                  <c:v>1290.3561999999999</c:v>
                </c:pt>
                <c:pt idx="1926">
                  <c:v>1291.0648999999999</c:v>
                </c:pt>
                <c:pt idx="1927">
                  <c:v>1291.7736</c:v>
                </c:pt>
                <c:pt idx="1928">
                  <c:v>1292.4822999999999</c:v>
                </c:pt>
                <c:pt idx="1929">
                  <c:v>1293.191</c:v>
                </c:pt>
                <c:pt idx="1930">
                  <c:v>1293.8997000000002</c:v>
                </c:pt>
                <c:pt idx="1931">
                  <c:v>1294.6083999999998</c:v>
                </c:pt>
                <c:pt idx="1932">
                  <c:v>1295.3171</c:v>
                </c:pt>
                <c:pt idx="1933">
                  <c:v>1296.0257999999999</c:v>
                </c:pt>
                <c:pt idx="1934">
                  <c:v>1296.7345</c:v>
                </c:pt>
                <c:pt idx="1935">
                  <c:v>1297.4431999999999</c:v>
                </c:pt>
                <c:pt idx="1936">
                  <c:v>1298.1519000000001</c:v>
                </c:pt>
                <c:pt idx="1937">
                  <c:v>1298.8606</c:v>
                </c:pt>
                <c:pt idx="1938">
                  <c:v>1299.5692999999999</c:v>
                </c:pt>
                <c:pt idx="1939">
                  <c:v>1300.2779999999998</c:v>
                </c:pt>
                <c:pt idx="1940">
                  <c:v>1300.9866999999999</c:v>
                </c:pt>
                <c:pt idx="1941">
                  <c:v>1301.6953999999998</c:v>
                </c:pt>
                <c:pt idx="1942">
                  <c:v>1302.4041</c:v>
                </c:pt>
                <c:pt idx="1943">
                  <c:v>1303.1128000000001</c:v>
                </c:pt>
                <c:pt idx="1944">
                  <c:v>1303.8215</c:v>
                </c:pt>
                <c:pt idx="1945">
                  <c:v>1304.5302000000001</c:v>
                </c:pt>
                <c:pt idx="1946">
                  <c:v>1305.2388999999998</c:v>
                </c:pt>
                <c:pt idx="1947">
                  <c:v>1305.9476</c:v>
                </c:pt>
                <c:pt idx="1948">
                  <c:v>1306.6562999999999</c:v>
                </c:pt>
                <c:pt idx="1949">
                  <c:v>1307.365</c:v>
                </c:pt>
                <c:pt idx="1950">
                  <c:v>1308.0736999999999</c:v>
                </c:pt>
                <c:pt idx="1951">
                  <c:v>1308.7824000000001</c:v>
                </c:pt>
                <c:pt idx="1952">
                  <c:v>1309.4911</c:v>
                </c:pt>
                <c:pt idx="1953">
                  <c:v>1310.1997999999999</c:v>
                </c:pt>
                <c:pt idx="1954">
                  <c:v>1310.9084999999998</c:v>
                </c:pt>
                <c:pt idx="1955">
                  <c:v>1311.6171999999999</c:v>
                </c:pt>
                <c:pt idx="1956">
                  <c:v>1312.3259</c:v>
                </c:pt>
                <c:pt idx="1957">
                  <c:v>1313.0346</c:v>
                </c:pt>
                <c:pt idx="1958">
                  <c:v>1313.7433000000001</c:v>
                </c:pt>
                <c:pt idx="1959">
                  <c:v>1314.452</c:v>
                </c:pt>
                <c:pt idx="1960">
                  <c:v>1315.1607000000001</c:v>
                </c:pt>
                <c:pt idx="1961">
                  <c:v>1315.8693999999998</c:v>
                </c:pt>
                <c:pt idx="1962">
                  <c:v>1316.5780999999999</c:v>
                </c:pt>
                <c:pt idx="1963">
                  <c:v>1317.2867999999999</c:v>
                </c:pt>
                <c:pt idx="1964">
                  <c:v>1317.9955</c:v>
                </c:pt>
                <c:pt idx="1965">
                  <c:v>1318.7041999999999</c:v>
                </c:pt>
                <c:pt idx="1966">
                  <c:v>1319.4129</c:v>
                </c:pt>
                <c:pt idx="1967">
                  <c:v>1320.1215999999999</c:v>
                </c:pt>
                <c:pt idx="1968">
                  <c:v>1320.8302999999999</c:v>
                </c:pt>
                <c:pt idx="1969">
                  <c:v>1321.539</c:v>
                </c:pt>
                <c:pt idx="1970">
                  <c:v>1322.2476999999999</c:v>
                </c:pt>
                <c:pt idx="1971">
                  <c:v>1322.9564</c:v>
                </c:pt>
                <c:pt idx="1972">
                  <c:v>1323.6650999999999</c:v>
                </c:pt>
                <c:pt idx="1973">
                  <c:v>1324.3738000000001</c:v>
                </c:pt>
                <c:pt idx="1974">
                  <c:v>1325.0825</c:v>
                </c:pt>
                <c:pt idx="1975">
                  <c:v>1325.7912000000001</c:v>
                </c:pt>
                <c:pt idx="1976">
                  <c:v>1326.4998999999998</c:v>
                </c:pt>
                <c:pt idx="1977">
                  <c:v>1327.2085999999999</c:v>
                </c:pt>
                <c:pt idx="1978">
                  <c:v>1327.9172999999998</c:v>
                </c:pt>
                <c:pt idx="1979">
                  <c:v>1328.626</c:v>
                </c:pt>
                <c:pt idx="1980">
                  <c:v>1329.3346999999999</c:v>
                </c:pt>
                <c:pt idx="1981">
                  <c:v>1330.0434</c:v>
                </c:pt>
                <c:pt idx="1982">
                  <c:v>1330.7520999999999</c:v>
                </c:pt>
                <c:pt idx="1983">
                  <c:v>1331.4607999999998</c:v>
                </c:pt>
                <c:pt idx="1984">
                  <c:v>1332.1695</c:v>
                </c:pt>
                <c:pt idx="1985">
                  <c:v>1332.8781999999999</c:v>
                </c:pt>
                <c:pt idx="1986">
                  <c:v>1333.5869</c:v>
                </c:pt>
                <c:pt idx="1987">
                  <c:v>1334.2955999999999</c:v>
                </c:pt>
                <c:pt idx="1988">
                  <c:v>1335.0043000000001</c:v>
                </c:pt>
                <c:pt idx="1989">
                  <c:v>1335.713</c:v>
                </c:pt>
                <c:pt idx="1990">
                  <c:v>1336.4217000000001</c:v>
                </c:pt>
                <c:pt idx="1991">
                  <c:v>1337.1303999999998</c:v>
                </c:pt>
                <c:pt idx="1992">
                  <c:v>1337.8390999999999</c:v>
                </c:pt>
                <c:pt idx="1993">
                  <c:v>1338.5477999999998</c:v>
                </c:pt>
                <c:pt idx="1994">
                  <c:v>1339.2565</c:v>
                </c:pt>
                <c:pt idx="1995">
                  <c:v>1339.9651999999999</c:v>
                </c:pt>
                <c:pt idx="1996">
                  <c:v>1340.6739</c:v>
                </c:pt>
                <c:pt idx="1997">
                  <c:v>1341.3826000000001</c:v>
                </c:pt>
                <c:pt idx="1998">
                  <c:v>1342.0913</c:v>
                </c:pt>
                <c:pt idx="1999">
                  <c:v>1342.8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5-F345-BDA7-154C205B6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972144"/>
        <c:axId val="464983152"/>
      </c:lineChart>
      <c:catAx>
        <c:axId val="46497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4983152"/>
        <c:crosses val="autoZero"/>
        <c:auto val="1"/>
        <c:lblAlgn val="ctr"/>
        <c:lblOffset val="100"/>
        <c:noMultiLvlLbl val="0"/>
      </c:catAx>
      <c:valAx>
        <c:axId val="46498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¥&quot;#,##0_);[Red]\(&quot;¥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497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" altLang="zh-CN"/>
              <a:t>gp2</a:t>
            </a:r>
            <a:r>
              <a:rPr lang="zh-CN" altLang="en-US"/>
              <a:t>与</a:t>
            </a:r>
            <a:r>
              <a:rPr lang="en" altLang="zh-CN"/>
              <a:t>gp3</a:t>
            </a:r>
            <a:r>
              <a:rPr lang="zh-CN" altLang="en-US" baseline="0"/>
              <a:t> </a:t>
            </a:r>
            <a:r>
              <a:rPr lang="en-US" altLang="zh-CN" baseline="0"/>
              <a:t>IOPS</a:t>
            </a:r>
            <a:r>
              <a:rPr lang="zh-CN" altLang="en-US"/>
              <a:t>对比图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'Tx250'!$B$1</c:f>
              <c:strCache>
                <c:ptCount val="1"/>
                <c:pt idx="0">
                  <c:v>gp2 IOPS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'Tx250'!$A$2:$A$2001</c:f>
              <c:numCache>
                <c:formatCode>General</c:formatCode>
                <c:ptCount val="2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</c:numCache>
            </c:numRef>
          </c:cat>
          <c:val>
            <c:numRef>
              <c:f>'Tx250'!$B$2:$B$2001</c:f>
              <c:numCache>
                <c:formatCode>General</c:formatCode>
                <c:ptCount val="200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102</c:v>
                </c:pt>
                <c:pt idx="34">
                  <c:v>105</c:v>
                </c:pt>
                <c:pt idx="35">
                  <c:v>108</c:v>
                </c:pt>
                <c:pt idx="36">
                  <c:v>111</c:v>
                </c:pt>
                <c:pt idx="37">
                  <c:v>114</c:v>
                </c:pt>
                <c:pt idx="38">
                  <c:v>117</c:v>
                </c:pt>
                <c:pt idx="39">
                  <c:v>120</c:v>
                </c:pt>
                <c:pt idx="40">
                  <c:v>123</c:v>
                </c:pt>
                <c:pt idx="41">
                  <c:v>126</c:v>
                </c:pt>
                <c:pt idx="42">
                  <c:v>129</c:v>
                </c:pt>
                <c:pt idx="43">
                  <c:v>132</c:v>
                </c:pt>
                <c:pt idx="44">
                  <c:v>135</c:v>
                </c:pt>
                <c:pt idx="45">
                  <c:v>138</c:v>
                </c:pt>
                <c:pt idx="46">
                  <c:v>141</c:v>
                </c:pt>
                <c:pt idx="47">
                  <c:v>144</c:v>
                </c:pt>
                <c:pt idx="48">
                  <c:v>147</c:v>
                </c:pt>
                <c:pt idx="49">
                  <c:v>150</c:v>
                </c:pt>
                <c:pt idx="50">
                  <c:v>153</c:v>
                </c:pt>
                <c:pt idx="51">
                  <c:v>156</c:v>
                </c:pt>
                <c:pt idx="52">
                  <c:v>159</c:v>
                </c:pt>
                <c:pt idx="53">
                  <c:v>162</c:v>
                </c:pt>
                <c:pt idx="54">
                  <c:v>165</c:v>
                </c:pt>
                <c:pt idx="55">
                  <c:v>168</c:v>
                </c:pt>
                <c:pt idx="56">
                  <c:v>171</c:v>
                </c:pt>
                <c:pt idx="57">
                  <c:v>174</c:v>
                </c:pt>
                <c:pt idx="58">
                  <c:v>177</c:v>
                </c:pt>
                <c:pt idx="59">
                  <c:v>180</c:v>
                </c:pt>
                <c:pt idx="60">
                  <c:v>183</c:v>
                </c:pt>
                <c:pt idx="61">
                  <c:v>186</c:v>
                </c:pt>
                <c:pt idx="62">
                  <c:v>189</c:v>
                </c:pt>
                <c:pt idx="63">
                  <c:v>192</c:v>
                </c:pt>
                <c:pt idx="64">
                  <c:v>195</c:v>
                </c:pt>
                <c:pt idx="65">
                  <c:v>198</c:v>
                </c:pt>
                <c:pt idx="66">
                  <c:v>201</c:v>
                </c:pt>
                <c:pt idx="67">
                  <c:v>204</c:v>
                </c:pt>
                <c:pt idx="68">
                  <c:v>207</c:v>
                </c:pt>
                <c:pt idx="69">
                  <c:v>210</c:v>
                </c:pt>
                <c:pt idx="70">
                  <c:v>213</c:v>
                </c:pt>
                <c:pt idx="71">
                  <c:v>216</c:v>
                </c:pt>
                <c:pt idx="72">
                  <c:v>219</c:v>
                </c:pt>
                <c:pt idx="73">
                  <c:v>222</c:v>
                </c:pt>
                <c:pt idx="74">
                  <c:v>225</c:v>
                </c:pt>
                <c:pt idx="75">
                  <c:v>228</c:v>
                </c:pt>
                <c:pt idx="76">
                  <c:v>231</c:v>
                </c:pt>
                <c:pt idx="77">
                  <c:v>234</c:v>
                </c:pt>
                <c:pt idx="78">
                  <c:v>237</c:v>
                </c:pt>
                <c:pt idx="79">
                  <c:v>240</c:v>
                </c:pt>
                <c:pt idx="80">
                  <c:v>243</c:v>
                </c:pt>
                <c:pt idx="81">
                  <c:v>246</c:v>
                </c:pt>
                <c:pt idx="82">
                  <c:v>249</c:v>
                </c:pt>
                <c:pt idx="83">
                  <c:v>252</c:v>
                </c:pt>
                <c:pt idx="84">
                  <c:v>255</c:v>
                </c:pt>
                <c:pt idx="85">
                  <c:v>258</c:v>
                </c:pt>
                <c:pt idx="86">
                  <c:v>261</c:v>
                </c:pt>
                <c:pt idx="87">
                  <c:v>264</c:v>
                </c:pt>
                <c:pt idx="88">
                  <c:v>267</c:v>
                </c:pt>
                <c:pt idx="89">
                  <c:v>270</c:v>
                </c:pt>
                <c:pt idx="90">
                  <c:v>273</c:v>
                </c:pt>
                <c:pt idx="91">
                  <c:v>276</c:v>
                </c:pt>
                <c:pt idx="92">
                  <c:v>279</c:v>
                </c:pt>
                <c:pt idx="93">
                  <c:v>282</c:v>
                </c:pt>
                <c:pt idx="94">
                  <c:v>285</c:v>
                </c:pt>
                <c:pt idx="95">
                  <c:v>288</c:v>
                </c:pt>
                <c:pt idx="96">
                  <c:v>291</c:v>
                </c:pt>
                <c:pt idx="97">
                  <c:v>294</c:v>
                </c:pt>
                <c:pt idx="98">
                  <c:v>297</c:v>
                </c:pt>
                <c:pt idx="99">
                  <c:v>300</c:v>
                </c:pt>
                <c:pt idx="100">
                  <c:v>303</c:v>
                </c:pt>
                <c:pt idx="101">
                  <c:v>306</c:v>
                </c:pt>
                <c:pt idx="102">
                  <c:v>309</c:v>
                </c:pt>
                <c:pt idx="103">
                  <c:v>312</c:v>
                </c:pt>
                <c:pt idx="104">
                  <c:v>315</c:v>
                </c:pt>
                <c:pt idx="105">
                  <c:v>318</c:v>
                </c:pt>
                <c:pt idx="106">
                  <c:v>321</c:v>
                </c:pt>
                <c:pt idx="107">
                  <c:v>324</c:v>
                </c:pt>
                <c:pt idx="108">
                  <c:v>327</c:v>
                </c:pt>
                <c:pt idx="109">
                  <c:v>330</c:v>
                </c:pt>
                <c:pt idx="110">
                  <c:v>333</c:v>
                </c:pt>
                <c:pt idx="111">
                  <c:v>336</c:v>
                </c:pt>
                <c:pt idx="112">
                  <c:v>339</c:v>
                </c:pt>
                <c:pt idx="113">
                  <c:v>342</c:v>
                </c:pt>
                <c:pt idx="114">
                  <c:v>345</c:v>
                </c:pt>
                <c:pt idx="115">
                  <c:v>348</c:v>
                </c:pt>
                <c:pt idx="116">
                  <c:v>351</c:v>
                </c:pt>
                <c:pt idx="117">
                  <c:v>354</c:v>
                </c:pt>
                <c:pt idx="118">
                  <c:v>357</c:v>
                </c:pt>
                <c:pt idx="119">
                  <c:v>360</c:v>
                </c:pt>
                <c:pt idx="120">
                  <c:v>363</c:v>
                </c:pt>
                <c:pt idx="121">
                  <c:v>366</c:v>
                </c:pt>
                <c:pt idx="122">
                  <c:v>369</c:v>
                </c:pt>
                <c:pt idx="123">
                  <c:v>372</c:v>
                </c:pt>
                <c:pt idx="124">
                  <c:v>375</c:v>
                </c:pt>
                <c:pt idx="125">
                  <c:v>378</c:v>
                </c:pt>
                <c:pt idx="126">
                  <c:v>381</c:v>
                </c:pt>
                <c:pt idx="127">
                  <c:v>384</c:v>
                </c:pt>
                <c:pt idx="128">
                  <c:v>387</c:v>
                </c:pt>
                <c:pt idx="129">
                  <c:v>390</c:v>
                </c:pt>
                <c:pt idx="130">
                  <c:v>393</c:v>
                </c:pt>
                <c:pt idx="131">
                  <c:v>396</c:v>
                </c:pt>
                <c:pt idx="132">
                  <c:v>399</c:v>
                </c:pt>
                <c:pt idx="133">
                  <c:v>402</c:v>
                </c:pt>
                <c:pt idx="134">
                  <c:v>405</c:v>
                </c:pt>
                <c:pt idx="135">
                  <c:v>408</c:v>
                </c:pt>
                <c:pt idx="136">
                  <c:v>411</c:v>
                </c:pt>
                <c:pt idx="137">
                  <c:v>414</c:v>
                </c:pt>
                <c:pt idx="138">
                  <c:v>417</c:v>
                </c:pt>
                <c:pt idx="139">
                  <c:v>420</c:v>
                </c:pt>
                <c:pt idx="140">
                  <c:v>423</c:v>
                </c:pt>
                <c:pt idx="141">
                  <c:v>426</c:v>
                </c:pt>
                <c:pt idx="142">
                  <c:v>429</c:v>
                </c:pt>
                <c:pt idx="143">
                  <c:v>432</c:v>
                </c:pt>
                <c:pt idx="144">
                  <c:v>435</c:v>
                </c:pt>
                <c:pt idx="145">
                  <c:v>438</c:v>
                </c:pt>
                <c:pt idx="146">
                  <c:v>441</c:v>
                </c:pt>
                <c:pt idx="147">
                  <c:v>444</c:v>
                </c:pt>
                <c:pt idx="148">
                  <c:v>447</c:v>
                </c:pt>
                <c:pt idx="149">
                  <c:v>450</c:v>
                </c:pt>
                <c:pt idx="150">
                  <c:v>453</c:v>
                </c:pt>
                <c:pt idx="151">
                  <c:v>456</c:v>
                </c:pt>
                <c:pt idx="152">
                  <c:v>459</c:v>
                </c:pt>
                <c:pt idx="153">
                  <c:v>462</c:v>
                </c:pt>
                <c:pt idx="154">
                  <c:v>465</c:v>
                </c:pt>
                <c:pt idx="155">
                  <c:v>468</c:v>
                </c:pt>
                <c:pt idx="156">
                  <c:v>471</c:v>
                </c:pt>
                <c:pt idx="157">
                  <c:v>474</c:v>
                </c:pt>
                <c:pt idx="158">
                  <c:v>477</c:v>
                </c:pt>
                <c:pt idx="159">
                  <c:v>480</c:v>
                </c:pt>
                <c:pt idx="160">
                  <c:v>483</c:v>
                </c:pt>
                <c:pt idx="161">
                  <c:v>486</c:v>
                </c:pt>
                <c:pt idx="162">
                  <c:v>489</c:v>
                </c:pt>
                <c:pt idx="163">
                  <c:v>492</c:v>
                </c:pt>
                <c:pt idx="164">
                  <c:v>495</c:v>
                </c:pt>
                <c:pt idx="165">
                  <c:v>498</c:v>
                </c:pt>
                <c:pt idx="166">
                  <c:v>501</c:v>
                </c:pt>
                <c:pt idx="167">
                  <c:v>504</c:v>
                </c:pt>
                <c:pt idx="168">
                  <c:v>507</c:v>
                </c:pt>
                <c:pt idx="169">
                  <c:v>510</c:v>
                </c:pt>
                <c:pt idx="170">
                  <c:v>513</c:v>
                </c:pt>
                <c:pt idx="171">
                  <c:v>516</c:v>
                </c:pt>
                <c:pt idx="172">
                  <c:v>519</c:v>
                </c:pt>
                <c:pt idx="173">
                  <c:v>522</c:v>
                </c:pt>
                <c:pt idx="174">
                  <c:v>525</c:v>
                </c:pt>
                <c:pt idx="175">
                  <c:v>528</c:v>
                </c:pt>
                <c:pt idx="176">
                  <c:v>531</c:v>
                </c:pt>
                <c:pt idx="177">
                  <c:v>534</c:v>
                </c:pt>
                <c:pt idx="178">
                  <c:v>537</c:v>
                </c:pt>
                <c:pt idx="179">
                  <c:v>540</c:v>
                </c:pt>
                <c:pt idx="180">
                  <c:v>543</c:v>
                </c:pt>
                <c:pt idx="181">
                  <c:v>546</c:v>
                </c:pt>
                <c:pt idx="182">
                  <c:v>549</c:v>
                </c:pt>
                <c:pt idx="183">
                  <c:v>552</c:v>
                </c:pt>
                <c:pt idx="184">
                  <c:v>555</c:v>
                </c:pt>
                <c:pt idx="185">
                  <c:v>558</c:v>
                </c:pt>
                <c:pt idx="186">
                  <c:v>561</c:v>
                </c:pt>
                <c:pt idx="187">
                  <c:v>564</c:v>
                </c:pt>
                <c:pt idx="188">
                  <c:v>567</c:v>
                </c:pt>
                <c:pt idx="189">
                  <c:v>570</c:v>
                </c:pt>
                <c:pt idx="190">
                  <c:v>573</c:v>
                </c:pt>
                <c:pt idx="191">
                  <c:v>576</c:v>
                </c:pt>
                <c:pt idx="192">
                  <c:v>579</c:v>
                </c:pt>
                <c:pt idx="193">
                  <c:v>582</c:v>
                </c:pt>
                <c:pt idx="194">
                  <c:v>585</c:v>
                </c:pt>
                <c:pt idx="195">
                  <c:v>588</c:v>
                </c:pt>
                <c:pt idx="196">
                  <c:v>591</c:v>
                </c:pt>
                <c:pt idx="197">
                  <c:v>594</c:v>
                </c:pt>
                <c:pt idx="198">
                  <c:v>597</c:v>
                </c:pt>
                <c:pt idx="199">
                  <c:v>600</c:v>
                </c:pt>
                <c:pt idx="200">
                  <c:v>603</c:v>
                </c:pt>
                <c:pt idx="201">
                  <c:v>606</c:v>
                </c:pt>
                <c:pt idx="202">
                  <c:v>609</c:v>
                </c:pt>
                <c:pt idx="203">
                  <c:v>612</c:v>
                </c:pt>
                <c:pt idx="204">
                  <c:v>615</c:v>
                </c:pt>
                <c:pt idx="205">
                  <c:v>618</c:v>
                </c:pt>
                <c:pt idx="206">
                  <c:v>621</c:v>
                </c:pt>
                <c:pt idx="207">
                  <c:v>624</c:v>
                </c:pt>
                <c:pt idx="208">
                  <c:v>627</c:v>
                </c:pt>
                <c:pt idx="209">
                  <c:v>630</c:v>
                </c:pt>
                <c:pt idx="210">
                  <c:v>633</c:v>
                </c:pt>
                <c:pt idx="211">
                  <c:v>636</c:v>
                </c:pt>
                <c:pt idx="212">
                  <c:v>639</c:v>
                </c:pt>
                <c:pt idx="213">
                  <c:v>642</c:v>
                </c:pt>
                <c:pt idx="214">
                  <c:v>645</c:v>
                </c:pt>
                <c:pt idx="215">
                  <c:v>648</c:v>
                </c:pt>
                <c:pt idx="216">
                  <c:v>651</c:v>
                </c:pt>
                <c:pt idx="217">
                  <c:v>654</c:v>
                </c:pt>
                <c:pt idx="218">
                  <c:v>657</c:v>
                </c:pt>
                <c:pt idx="219">
                  <c:v>660</c:v>
                </c:pt>
                <c:pt idx="220">
                  <c:v>663</c:v>
                </c:pt>
                <c:pt idx="221">
                  <c:v>666</c:v>
                </c:pt>
                <c:pt idx="222">
                  <c:v>669</c:v>
                </c:pt>
                <c:pt idx="223">
                  <c:v>672</c:v>
                </c:pt>
                <c:pt idx="224">
                  <c:v>675</c:v>
                </c:pt>
                <c:pt idx="225">
                  <c:v>678</c:v>
                </c:pt>
                <c:pt idx="226">
                  <c:v>681</c:v>
                </c:pt>
                <c:pt idx="227">
                  <c:v>684</c:v>
                </c:pt>
                <c:pt idx="228">
                  <c:v>687</c:v>
                </c:pt>
                <c:pt idx="229">
                  <c:v>690</c:v>
                </c:pt>
                <c:pt idx="230">
                  <c:v>693</c:v>
                </c:pt>
                <c:pt idx="231">
                  <c:v>696</c:v>
                </c:pt>
                <c:pt idx="232">
                  <c:v>699</c:v>
                </c:pt>
                <c:pt idx="233">
                  <c:v>702</c:v>
                </c:pt>
                <c:pt idx="234">
                  <c:v>705</c:v>
                </c:pt>
                <c:pt idx="235">
                  <c:v>708</c:v>
                </c:pt>
                <c:pt idx="236">
                  <c:v>711</c:v>
                </c:pt>
                <c:pt idx="237">
                  <c:v>714</c:v>
                </c:pt>
                <c:pt idx="238">
                  <c:v>717</c:v>
                </c:pt>
                <c:pt idx="239">
                  <c:v>720</c:v>
                </c:pt>
                <c:pt idx="240">
                  <c:v>723</c:v>
                </c:pt>
                <c:pt idx="241">
                  <c:v>726</c:v>
                </c:pt>
                <c:pt idx="242">
                  <c:v>729</c:v>
                </c:pt>
                <c:pt idx="243">
                  <c:v>732</c:v>
                </c:pt>
                <c:pt idx="244">
                  <c:v>735</c:v>
                </c:pt>
                <c:pt idx="245">
                  <c:v>738</c:v>
                </c:pt>
                <c:pt idx="246">
                  <c:v>741</c:v>
                </c:pt>
                <c:pt idx="247">
                  <c:v>744</c:v>
                </c:pt>
                <c:pt idx="248">
                  <c:v>747</c:v>
                </c:pt>
                <c:pt idx="249">
                  <c:v>750</c:v>
                </c:pt>
                <c:pt idx="250">
                  <c:v>753</c:v>
                </c:pt>
                <c:pt idx="251">
                  <c:v>756</c:v>
                </c:pt>
                <c:pt idx="252">
                  <c:v>759</c:v>
                </c:pt>
                <c:pt idx="253">
                  <c:v>762</c:v>
                </c:pt>
                <c:pt idx="254">
                  <c:v>765</c:v>
                </c:pt>
                <c:pt idx="255">
                  <c:v>768</c:v>
                </c:pt>
                <c:pt idx="256">
                  <c:v>771</c:v>
                </c:pt>
                <c:pt idx="257">
                  <c:v>774</c:v>
                </c:pt>
                <c:pt idx="258">
                  <c:v>777</c:v>
                </c:pt>
                <c:pt idx="259">
                  <c:v>780</c:v>
                </c:pt>
                <c:pt idx="260">
                  <c:v>783</c:v>
                </c:pt>
                <c:pt idx="261">
                  <c:v>786</c:v>
                </c:pt>
                <c:pt idx="262">
                  <c:v>789</c:v>
                </c:pt>
                <c:pt idx="263">
                  <c:v>792</c:v>
                </c:pt>
                <c:pt idx="264">
                  <c:v>795</c:v>
                </c:pt>
                <c:pt idx="265">
                  <c:v>798</c:v>
                </c:pt>
                <c:pt idx="266">
                  <c:v>801</c:v>
                </c:pt>
                <c:pt idx="267">
                  <c:v>804</c:v>
                </c:pt>
                <c:pt idx="268">
                  <c:v>807</c:v>
                </c:pt>
                <c:pt idx="269">
                  <c:v>810</c:v>
                </c:pt>
                <c:pt idx="270">
                  <c:v>813</c:v>
                </c:pt>
                <c:pt idx="271">
                  <c:v>816</c:v>
                </c:pt>
                <c:pt idx="272">
                  <c:v>819</c:v>
                </c:pt>
                <c:pt idx="273">
                  <c:v>822</c:v>
                </c:pt>
                <c:pt idx="274">
                  <c:v>825</c:v>
                </c:pt>
                <c:pt idx="275">
                  <c:v>828</c:v>
                </c:pt>
                <c:pt idx="276">
                  <c:v>831</c:v>
                </c:pt>
                <c:pt idx="277">
                  <c:v>834</c:v>
                </c:pt>
                <c:pt idx="278">
                  <c:v>837</c:v>
                </c:pt>
                <c:pt idx="279">
                  <c:v>840</c:v>
                </c:pt>
                <c:pt idx="280">
                  <c:v>843</c:v>
                </c:pt>
                <c:pt idx="281">
                  <c:v>846</c:v>
                </c:pt>
                <c:pt idx="282">
                  <c:v>849</c:v>
                </c:pt>
                <c:pt idx="283">
                  <c:v>852</c:v>
                </c:pt>
                <c:pt idx="284">
                  <c:v>855</c:v>
                </c:pt>
                <c:pt idx="285">
                  <c:v>858</c:v>
                </c:pt>
                <c:pt idx="286">
                  <c:v>861</c:v>
                </c:pt>
                <c:pt idx="287">
                  <c:v>864</c:v>
                </c:pt>
                <c:pt idx="288">
                  <c:v>867</c:v>
                </c:pt>
                <c:pt idx="289">
                  <c:v>870</c:v>
                </c:pt>
                <c:pt idx="290">
                  <c:v>873</c:v>
                </c:pt>
                <c:pt idx="291">
                  <c:v>876</c:v>
                </c:pt>
                <c:pt idx="292">
                  <c:v>879</c:v>
                </c:pt>
                <c:pt idx="293">
                  <c:v>882</c:v>
                </c:pt>
                <c:pt idx="294">
                  <c:v>885</c:v>
                </c:pt>
                <c:pt idx="295">
                  <c:v>888</c:v>
                </c:pt>
                <c:pt idx="296">
                  <c:v>891</c:v>
                </c:pt>
                <c:pt idx="297">
                  <c:v>894</c:v>
                </c:pt>
                <c:pt idx="298">
                  <c:v>897</c:v>
                </c:pt>
                <c:pt idx="299">
                  <c:v>900</c:v>
                </c:pt>
                <c:pt idx="300">
                  <c:v>903</c:v>
                </c:pt>
                <c:pt idx="301">
                  <c:v>906</c:v>
                </c:pt>
                <c:pt idx="302">
                  <c:v>909</c:v>
                </c:pt>
                <c:pt idx="303">
                  <c:v>912</c:v>
                </c:pt>
                <c:pt idx="304">
                  <c:v>915</c:v>
                </c:pt>
                <c:pt idx="305">
                  <c:v>918</c:v>
                </c:pt>
                <c:pt idx="306">
                  <c:v>921</c:v>
                </c:pt>
                <c:pt idx="307">
                  <c:v>924</c:v>
                </c:pt>
                <c:pt idx="308">
                  <c:v>927</c:v>
                </c:pt>
                <c:pt idx="309">
                  <c:v>930</c:v>
                </c:pt>
                <c:pt idx="310">
                  <c:v>933</c:v>
                </c:pt>
                <c:pt idx="311">
                  <c:v>936</c:v>
                </c:pt>
                <c:pt idx="312">
                  <c:v>939</c:v>
                </c:pt>
                <c:pt idx="313">
                  <c:v>942</c:v>
                </c:pt>
                <c:pt idx="314">
                  <c:v>945</c:v>
                </c:pt>
                <c:pt idx="315">
                  <c:v>948</c:v>
                </c:pt>
                <c:pt idx="316">
                  <c:v>951</c:v>
                </c:pt>
                <c:pt idx="317">
                  <c:v>954</c:v>
                </c:pt>
                <c:pt idx="318">
                  <c:v>957</c:v>
                </c:pt>
                <c:pt idx="319">
                  <c:v>960</c:v>
                </c:pt>
                <c:pt idx="320">
                  <c:v>963</c:v>
                </c:pt>
                <c:pt idx="321">
                  <c:v>966</c:v>
                </c:pt>
                <c:pt idx="322">
                  <c:v>969</c:v>
                </c:pt>
                <c:pt idx="323">
                  <c:v>972</c:v>
                </c:pt>
                <c:pt idx="324">
                  <c:v>975</c:v>
                </c:pt>
                <c:pt idx="325">
                  <c:v>978</c:v>
                </c:pt>
                <c:pt idx="326">
                  <c:v>981</c:v>
                </c:pt>
                <c:pt idx="327">
                  <c:v>984</c:v>
                </c:pt>
                <c:pt idx="328">
                  <c:v>987</c:v>
                </c:pt>
                <c:pt idx="329">
                  <c:v>990</c:v>
                </c:pt>
                <c:pt idx="330">
                  <c:v>993</c:v>
                </c:pt>
                <c:pt idx="331">
                  <c:v>996</c:v>
                </c:pt>
                <c:pt idx="332">
                  <c:v>999</c:v>
                </c:pt>
                <c:pt idx="333">
                  <c:v>1002</c:v>
                </c:pt>
                <c:pt idx="334">
                  <c:v>1005</c:v>
                </c:pt>
                <c:pt idx="335">
                  <c:v>1008</c:v>
                </c:pt>
                <c:pt idx="336">
                  <c:v>1011</c:v>
                </c:pt>
                <c:pt idx="337">
                  <c:v>1014</c:v>
                </c:pt>
                <c:pt idx="338">
                  <c:v>1017</c:v>
                </c:pt>
                <c:pt idx="339">
                  <c:v>1020</c:v>
                </c:pt>
                <c:pt idx="340">
                  <c:v>1023</c:v>
                </c:pt>
                <c:pt idx="341">
                  <c:v>1026</c:v>
                </c:pt>
                <c:pt idx="342">
                  <c:v>1029</c:v>
                </c:pt>
                <c:pt idx="343">
                  <c:v>1032</c:v>
                </c:pt>
                <c:pt idx="344">
                  <c:v>1035</c:v>
                </c:pt>
                <c:pt idx="345">
                  <c:v>1038</c:v>
                </c:pt>
                <c:pt idx="346">
                  <c:v>1041</c:v>
                </c:pt>
                <c:pt idx="347">
                  <c:v>1044</c:v>
                </c:pt>
                <c:pt idx="348">
                  <c:v>1047</c:v>
                </c:pt>
                <c:pt idx="349">
                  <c:v>1050</c:v>
                </c:pt>
                <c:pt idx="350">
                  <c:v>1053</c:v>
                </c:pt>
                <c:pt idx="351">
                  <c:v>1056</c:v>
                </c:pt>
                <c:pt idx="352">
                  <c:v>1059</c:v>
                </c:pt>
                <c:pt idx="353">
                  <c:v>1062</c:v>
                </c:pt>
                <c:pt idx="354">
                  <c:v>1065</c:v>
                </c:pt>
                <c:pt idx="355">
                  <c:v>1068</c:v>
                </c:pt>
                <c:pt idx="356">
                  <c:v>1071</c:v>
                </c:pt>
                <c:pt idx="357">
                  <c:v>1074</c:v>
                </c:pt>
                <c:pt idx="358">
                  <c:v>1077</c:v>
                </c:pt>
                <c:pt idx="359">
                  <c:v>1080</c:v>
                </c:pt>
                <c:pt idx="360">
                  <c:v>1083</c:v>
                </c:pt>
                <c:pt idx="361">
                  <c:v>1086</c:v>
                </c:pt>
                <c:pt idx="362">
                  <c:v>1089</c:v>
                </c:pt>
                <c:pt idx="363">
                  <c:v>1092</c:v>
                </c:pt>
                <c:pt idx="364">
                  <c:v>1095</c:v>
                </c:pt>
                <c:pt idx="365">
                  <c:v>1098</c:v>
                </c:pt>
                <c:pt idx="366">
                  <c:v>1101</c:v>
                </c:pt>
                <c:pt idx="367">
                  <c:v>1104</c:v>
                </c:pt>
                <c:pt idx="368">
                  <c:v>1107</c:v>
                </c:pt>
                <c:pt idx="369">
                  <c:v>1110</c:v>
                </c:pt>
                <c:pt idx="370">
                  <c:v>1113</c:v>
                </c:pt>
                <c:pt idx="371">
                  <c:v>1116</c:v>
                </c:pt>
                <c:pt idx="372">
                  <c:v>1119</c:v>
                </c:pt>
                <c:pt idx="373">
                  <c:v>1122</c:v>
                </c:pt>
                <c:pt idx="374">
                  <c:v>1125</c:v>
                </c:pt>
                <c:pt idx="375">
                  <c:v>1128</c:v>
                </c:pt>
                <c:pt idx="376">
                  <c:v>1131</c:v>
                </c:pt>
                <c:pt idx="377">
                  <c:v>1134</c:v>
                </c:pt>
                <c:pt idx="378">
                  <c:v>1137</c:v>
                </c:pt>
                <c:pt idx="379">
                  <c:v>1140</c:v>
                </c:pt>
                <c:pt idx="380">
                  <c:v>1143</c:v>
                </c:pt>
                <c:pt idx="381">
                  <c:v>1146</c:v>
                </c:pt>
                <c:pt idx="382">
                  <c:v>1149</c:v>
                </c:pt>
                <c:pt idx="383">
                  <c:v>1152</c:v>
                </c:pt>
                <c:pt idx="384">
                  <c:v>1155</c:v>
                </c:pt>
                <c:pt idx="385">
                  <c:v>1158</c:v>
                </c:pt>
                <c:pt idx="386">
                  <c:v>1161</c:v>
                </c:pt>
                <c:pt idx="387">
                  <c:v>1164</c:v>
                </c:pt>
                <c:pt idx="388">
                  <c:v>1167</c:v>
                </c:pt>
                <c:pt idx="389">
                  <c:v>1170</c:v>
                </c:pt>
                <c:pt idx="390">
                  <c:v>1173</c:v>
                </c:pt>
                <c:pt idx="391">
                  <c:v>1176</c:v>
                </c:pt>
                <c:pt idx="392">
                  <c:v>1179</c:v>
                </c:pt>
                <c:pt idx="393">
                  <c:v>1182</c:v>
                </c:pt>
                <c:pt idx="394">
                  <c:v>1185</c:v>
                </c:pt>
                <c:pt idx="395">
                  <c:v>1188</c:v>
                </c:pt>
                <c:pt idx="396">
                  <c:v>1191</c:v>
                </c:pt>
                <c:pt idx="397">
                  <c:v>1194</c:v>
                </c:pt>
                <c:pt idx="398">
                  <c:v>1197</c:v>
                </c:pt>
                <c:pt idx="399">
                  <c:v>1200</c:v>
                </c:pt>
                <c:pt idx="400">
                  <c:v>1203</c:v>
                </c:pt>
                <c:pt idx="401">
                  <c:v>1206</c:v>
                </c:pt>
                <c:pt idx="402">
                  <c:v>1209</c:v>
                </c:pt>
                <c:pt idx="403">
                  <c:v>1212</c:v>
                </c:pt>
                <c:pt idx="404">
                  <c:v>1215</c:v>
                </c:pt>
                <c:pt idx="405">
                  <c:v>1218</c:v>
                </c:pt>
                <c:pt idx="406">
                  <c:v>1221</c:v>
                </c:pt>
                <c:pt idx="407">
                  <c:v>1224</c:v>
                </c:pt>
                <c:pt idx="408">
                  <c:v>1227</c:v>
                </c:pt>
                <c:pt idx="409">
                  <c:v>1230</c:v>
                </c:pt>
                <c:pt idx="410">
                  <c:v>1233</c:v>
                </c:pt>
                <c:pt idx="411">
                  <c:v>1236</c:v>
                </c:pt>
                <c:pt idx="412">
                  <c:v>1239</c:v>
                </c:pt>
                <c:pt idx="413">
                  <c:v>1242</c:v>
                </c:pt>
                <c:pt idx="414">
                  <c:v>1245</c:v>
                </c:pt>
                <c:pt idx="415">
                  <c:v>1248</c:v>
                </c:pt>
                <c:pt idx="416">
                  <c:v>1251</c:v>
                </c:pt>
                <c:pt idx="417">
                  <c:v>1254</c:v>
                </c:pt>
                <c:pt idx="418">
                  <c:v>1257</c:v>
                </c:pt>
                <c:pt idx="419">
                  <c:v>1260</c:v>
                </c:pt>
                <c:pt idx="420">
                  <c:v>1263</c:v>
                </c:pt>
                <c:pt idx="421">
                  <c:v>1266</c:v>
                </c:pt>
                <c:pt idx="422">
                  <c:v>1269</c:v>
                </c:pt>
                <c:pt idx="423">
                  <c:v>1272</c:v>
                </c:pt>
                <c:pt idx="424">
                  <c:v>1275</c:v>
                </c:pt>
                <c:pt idx="425">
                  <c:v>1278</c:v>
                </c:pt>
                <c:pt idx="426">
                  <c:v>1281</c:v>
                </c:pt>
                <c:pt idx="427">
                  <c:v>1284</c:v>
                </c:pt>
                <c:pt idx="428">
                  <c:v>1287</c:v>
                </c:pt>
                <c:pt idx="429">
                  <c:v>1290</c:v>
                </c:pt>
                <c:pt idx="430">
                  <c:v>1293</c:v>
                </c:pt>
                <c:pt idx="431">
                  <c:v>1296</c:v>
                </c:pt>
                <c:pt idx="432">
                  <c:v>1299</c:v>
                </c:pt>
                <c:pt idx="433">
                  <c:v>1302</c:v>
                </c:pt>
                <c:pt idx="434">
                  <c:v>1305</c:v>
                </c:pt>
                <c:pt idx="435">
                  <c:v>1308</c:v>
                </c:pt>
                <c:pt idx="436">
                  <c:v>1311</c:v>
                </c:pt>
                <c:pt idx="437">
                  <c:v>1314</c:v>
                </c:pt>
                <c:pt idx="438">
                  <c:v>1317</c:v>
                </c:pt>
                <c:pt idx="439">
                  <c:v>1320</c:v>
                </c:pt>
                <c:pt idx="440">
                  <c:v>1323</c:v>
                </c:pt>
                <c:pt idx="441">
                  <c:v>1326</c:v>
                </c:pt>
                <c:pt idx="442">
                  <c:v>1329</c:v>
                </c:pt>
                <c:pt idx="443">
                  <c:v>1332</c:v>
                </c:pt>
                <c:pt idx="444">
                  <c:v>1335</c:v>
                </c:pt>
                <c:pt idx="445">
                  <c:v>1338</c:v>
                </c:pt>
                <c:pt idx="446">
                  <c:v>1341</c:v>
                </c:pt>
                <c:pt idx="447">
                  <c:v>1344</c:v>
                </c:pt>
                <c:pt idx="448">
                  <c:v>1347</c:v>
                </c:pt>
                <c:pt idx="449">
                  <c:v>1350</c:v>
                </c:pt>
                <c:pt idx="450">
                  <c:v>1353</c:v>
                </c:pt>
                <c:pt idx="451">
                  <c:v>1356</c:v>
                </c:pt>
                <c:pt idx="452">
                  <c:v>1359</c:v>
                </c:pt>
                <c:pt idx="453">
                  <c:v>1362</c:v>
                </c:pt>
                <c:pt idx="454">
                  <c:v>1365</c:v>
                </c:pt>
                <c:pt idx="455">
                  <c:v>1368</c:v>
                </c:pt>
                <c:pt idx="456">
                  <c:v>1371</c:v>
                </c:pt>
                <c:pt idx="457">
                  <c:v>1374</c:v>
                </c:pt>
                <c:pt idx="458">
                  <c:v>1377</c:v>
                </c:pt>
                <c:pt idx="459">
                  <c:v>1380</c:v>
                </c:pt>
                <c:pt idx="460">
                  <c:v>1383</c:v>
                </c:pt>
                <c:pt idx="461">
                  <c:v>1386</c:v>
                </c:pt>
                <c:pt idx="462">
                  <c:v>1389</c:v>
                </c:pt>
                <c:pt idx="463">
                  <c:v>1392</c:v>
                </c:pt>
                <c:pt idx="464">
                  <c:v>1395</c:v>
                </c:pt>
                <c:pt idx="465">
                  <c:v>1398</c:v>
                </c:pt>
                <c:pt idx="466">
                  <c:v>1401</c:v>
                </c:pt>
                <c:pt idx="467">
                  <c:v>1404</c:v>
                </c:pt>
                <c:pt idx="468">
                  <c:v>1407</c:v>
                </c:pt>
                <c:pt idx="469">
                  <c:v>1410</c:v>
                </c:pt>
                <c:pt idx="470">
                  <c:v>1413</c:v>
                </c:pt>
                <c:pt idx="471">
                  <c:v>1416</c:v>
                </c:pt>
                <c:pt idx="472">
                  <c:v>1419</c:v>
                </c:pt>
                <c:pt idx="473">
                  <c:v>1422</c:v>
                </c:pt>
                <c:pt idx="474">
                  <c:v>1425</c:v>
                </c:pt>
                <c:pt idx="475">
                  <c:v>1428</c:v>
                </c:pt>
                <c:pt idx="476">
                  <c:v>1431</c:v>
                </c:pt>
                <c:pt idx="477">
                  <c:v>1434</c:v>
                </c:pt>
                <c:pt idx="478">
                  <c:v>1437</c:v>
                </c:pt>
                <c:pt idx="479">
                  <c:v>1440</c:v>
                </c:pt>
                <c:pt idx="480">
                  <c:v>1443</c:v>
                </c:pt>
                <c:pt idx="481">
                  <c:v>1446</c:v>
                </c:pt>
                <c:pt idx="482">
                  <c:v>1449</c:v>
                </c:pt>
                <c:pt idx="483">
                  <c:v>1452</c:v>
                </c:pt>
                <c:pt idx="484">
                  <c:v>1455</c:v>
                </c:pt>
                <c:pt idx="485">
                  <c:v>1458</c:v>
                </c:pt>
                <c:pt idx="486">
                  <c:v>1461</c:v>
                </c:pt>
                <c:pt idx="487">
                  <c:v>1464</c:v>
                </c:pt>
                <c:pt idx="488">
                  <c:v>1467</c:v>
                </c:pt>
                <c:pt idx="489">
                  <c:v>1470</c:v>
                </c:pt>
                <c:pt idx="490">
                  <c:v>1473</c:v>
                </c:pt>
                <c:pt idx="491">
                  <c:v>1476</c:v>
                </c:pt>
                <c:pt idx="492">
                  <c:v>1479</c:v>
                </c:pt>
                <c:pt idx="493">
                  <c:v>1482</c:v>
                </c:pt>
                <c:pt idx="494">
                  <c:v>1485</c:v>
                </c:pt>
                <c:pt idx="495">
                  <c:v>1488</c:v>
                </c:pt>
                <c:pt idx="496">
                  <c:v>1491</c:v>
                </c:pt>
                <c:pt idx="497">
                  <c:v>1494</c:v>
                </c:pt>
                <c:pt idx="498">
                  <c:v>1497</c:v>
                </c:pt>
                <c:pt idx="499">
                  <c:v>1500</c:v>
                </c:pt>
                <c:pt idx="500">
                  <c:v>1503</c:v>
                </c:pt>
                <c:pt idx="501">
                  <c:v>1506</c:v>
                </c:pt>
                <c:pt idx="502">
                  <c:v>1509</c:v>
                </c:pt>
                <c:pt idx="503">
                  <c:v>1512</c:v>
                </c:pt>
                <c:pt idx="504">
                  <c:v>1515</c:v>
                </c:pt>
                <c:pt idx="505">
                  <c:v>1518</c:v>
                </c:pt>
                <c:pt idx="506">
                  <c:v>1521</c:v>
                </c:pt>
                <c:pt idx="507">
                  <c:v>1524</c:v>
                </c:pt>
                <c:pt idx="508">
                  <c:v>1527</c:v>
                </c:pt>
                <c:pt idx="509">
                  <c:v>1530</c:v>
                </c:pt>
                <c:pt idx="510">
                  <c:v>1533</c:v>
                </c:pt>
                <c:pt idx="511">
                  <c:v>1536</c:v>
                </c:pt>
                <c:pt idx="512">
                  <c:v>1539</c:v>
                </c:pt>
                <c:pt idx="513">
                  <c:v>1542</c:v>
                </c:pt>
                <c:pt idx="514">
                  <c:v>1545</c:v>
                </c:pt>
                <c:pt idx="515">
                  <c:v>1548</c:v>
                </c:pt>
                <c:pt idx="516">
                  <c:v>1551</c:v>
                </c:pt>
                <c:pt idx="517">
                  <c:v>1554</c:v>
                </c:pt>
                <c:pt idx="518">
                  <c:v>1557</c:v>
                </c:pt>
                <c:pt idx="519">
                  <c:v>1560</c:v>
                </c:pt>
                <c:pt idx="520">
                  <c:v>1563</c:v>
                </c:pt>
                <c:pt idx="521">
                  <c:v>1566</c:v>
                </c:pt>
                <c:pt idx="522">
                  <c:v>1569</c:v>
                </c:pt>
                <c:pt idx="523">
                  <c:v>1572</c:v>
                </c:pt>
                <c:pt idx="524">
                  <c:v>1575</c:v>
                </c:pt>
                <c:pt idx="525">
                  <c:v>1578</c:v>
                </c:pt>
                <c:pt idx="526">
                  <c:v>1581</c:v>
                </c:pt>
                <c:pt idx="527">
                  <c:v>1584</c:v>
                </c:pt>
                <c:pt idx="528">
                  <c:v>1587</c:v>
                </c:pt>
                <c:pt idx="529">
                  <c:v>1590</c:v>
                </c:pt>
                <c:pt idx="530">
                  <c:v>1593</c:v>
                </c:pt>
                <c:pt idx="531">
                  <c:v>1596</c:v>
                </c:pt>
                <c:pt idx="532">
                  <c:v>1599</c:v>
                </c:pt>
                <c:pt idx="533">
                  <c:v>1602</c:v>
                </c:pt>
                <c:pt idx="534">
                  <c:v>1605</c:v>
                </c:pt>
                <c:pt idx="535">
                  <c:v>1608</c:v>
                </c:pt>
                <c:pt idx="536">
                  <c:v>1611</c:v>
                </c:pt>
                <c:pt idx="537">
                  <c:v>1614</c:v>
                </c:pt>
                <c:pt idx="538">
                  <c:v>1617</c:v>
                </c:pt>
                <c:pt idx="539">
                  <c:v>1620</c:v>
                </c:pt>
                <c:pt idx="540">
                  <c:v>1623</c:v>
                </c:pt>
                <c:pt idx="541">
                  <c:v>1626</c:v>
                </c:pt>
                <c:pt idx="542">
                  <c:v>1629</c:v>
                </c:pt>
                <c:pt idx="543">
                  <c:v>1632</c:v>
                </c:pt>
                <c:pt idx="544">
                  <c:v>1635</c:v>
                </c:pt>
                <c:pt idx="545">
                  <c:v>1638</c:v>
                </c:pt>
                <c:pt idx="546">
                  <c:v>1641</c:v>
                </c:pt>
                <c:pt idx="547">
                  <c:v>1644</c:v>
                </c:pt>
                <c:pt idx="548">
                  <c:v>1647</c:v>
                </c:pt>
                <c:pt idx="549">
                  <c:v>1650</c:v>
                </c:pt>
                <c:pt idx="550">
                  <c:v>1653</c:v>
                </c:pt>
                <c:pt idx="551">
                  <c:v>1656</c:v>
                </c:pt>
                <c:pt idx="552">
                  <c:v>1659</c:v>
                </c:pt>
                <c:pt idx="553">
                  <c:v>1662</c:v>
                </c:pt>
                <c:pt idx="554">
                  <c:v>1665</c:v>
                </c:pt>
                <c:pt idx="555">
                  <c:v>1668</c:v>
                </c:pt>
                <c:pt idx="556">
                  <c:v>1671</c:v>
                </c:pt>
                <c:pt idx="557">
                  <c:v>1674</c:v>
                </c:pt>
                <c:pt idx="558">
                  <c:v>1677</c:v>
                </c:pt>
                <c:pt idx="559">
                  <c:v>1680</c:v>
                </c:pt>
                <c:pt idx="560">
                  <c:v>1683</c:v>
                </c:pt>
                <c:pt idx="561">
                  <c:v>1686</c:v>
                </c:pt>
                <c:pt idx="562">
                  <c:v>1689</c:v>
                </c:pt>
                <c:pt idx="563">
                  <c:v>1692</c:v>
                </c:pt>
                <c:pt idx="564">
                  <c:v>1695</c:v>
                </c:pt>
                <c:pt idx="565">
                  <c:v>1698</c:v>
                </c:pt>
                <c:pt idx="566">
                  <c:v>1701</c:v>
                </c:pt>
                <c:pt idx="567">
                  <c:v>1704</c:v>
                </c:pt>
                <c:pt idx="568">
                  <c:v>1707</c:v>
                </c:pt>
                <c:pt idx="569">
                  <c:v>1710</c:v>
                </c:pt>
                <c:pt idx="570">
                  <c:v>1713</c:v>
                </c:pt>
                <c:pt idx="571">
                  <c:v>1716</c:v>
                </c:pt>
                <c:pt idx="572">
                  <c:v>1719</c:v>
                </c:pt>
                <c:pt idx="573">
                  <c:v>1722</c:v>
                </c:pt>
                <c:pt idx="574">
                  <c:v>1725</c:v>
                </c:pt>
                <c:pt idx="575">
                  <c:v>1728</c:v>
                </c:pt>
                <c:pt idx="576">
                  <c:v>1731</c:v>
                </c:pt>
                <c:pt idx="577">
                  <c:v>1734</c:v>
                </c:pt>
                <c:pt idx="578">
                  <c:v>1737</c:v>
                </c:pt>
                <c:pt idx="579">
                  <c:v>1740</c:v>
                </c:pt>
                <c:pt idx="580">
                  <c:v>1743</c:v>
                </c:pt>
                <c:pt idx="581">
                  <c:v>1746</c:v>
                </c:pt>
                <c:pt idx="582">
                  <c:v>1749</c:v>
                </c:pt>
                <c:pt idx="583">
                  <c:v>1752</c:v>
                </c:pt>
                <c:pt idx="584">
                  <c:v>1755</c:v>
                </c:pt>
                <c:pt idx="585">
                  <c:v>1758</c:v>
                </c:pt>
                <c:pt idx="586">
                  <c:v>1761</c:v>
                </c:pt>
                <c:pt idx="587">
                  <c:v>1764</c:v>
                </c:pt>
                <c:pt idx="588">
                  <c:v>1767</c:v>
                </c:pt>
                <c:pt idx="589">
                  <c:v>1770</c:v>
                </c:pt>
                <c:pt idx="590">
                  <c:v>1773</c:v>
                </c:pt>
                <c:pt idx="591">
                  <c:v>1776</c:v>
                </c:pt>
                <c:pt idx="592">
                  <c:v>1779</c:v>
                </c:pt>
                <c:pt idx="593">
                  <c:v>1782</c:v>
                </c:pt>
                <c:pt idx="594">
                  <c:v>1785</c:v>
                </c:pt>
                <c:pt idx="595">
                  <c:v>1788</c:v>
                </c:pt>
                <c:pt idx="596">
                  <c:v>1791</c:v>
                </c:pt>
                <c:pt idx="597">
                  <c:v>1794</c:v>
                </c:pt>
                <c:pt idx="598">
                  <c:v>1797</c:v>
                </c:pt>
                <c:pt idx="599">
                  <c:v>1800</c:v>
                </c:pt>
                <c:pt idx="600">
                  <c:v>1803</c:v>
                </c:pt>
                <c:pt idx="601">
                  <c:v>1806</c:v>
                </c:pt>
                <c:pt idx="602">
                  <c:v>1809</c:v>
                </c:pt>
                <c:pt idx="603">
                  <c:v>1812</c:v>
                </c:pt>
                <c:pt idx="604">
                  <c:v>1815</c:v>
                </c:pt>
                <c:pt idx="605">
                  <c:v>1818</c:v>
                </c:pt>
                <c:pt idx="606">
                  <c:v>1821</c:v>
                </c:pt>
                <c:pt idx="607">
                  <c:v>1824</c:v>
                </c:pt>
                <c:pt idx="608">
                  <c:v>1827</c:v>
                </c:pt>
                <c:pt idx="609">
                  <c:v>1830</c:v>
                </c:pt>
                <c:pt idx="610">
                  <c:v>1833</c:v>
                </c:pt>
                <c:pt idx="611">
                  <c:v>1836</c:v>
                </c:pt>
                <c:pt idx="612">
                  <c:v>1839</c:v>
                </c:pt>
                <c:pt idx="613">
                  <c:v>1842</c:v>
                </c:pt>
                <c:pt idx="614">
                  <c:v>1845</c:v>
                </c:pt>
                <c:pt idx="615">
                  <c:v>1848</c:v>
                </c:pt>
                <c:pt idx="616">
                  <c:v>1851</c:v>
                </c:pt>
                <c:pt idx="617">
                  <c:v>1854</c:v>
                </c:pt>
                <c:pt idx="618">
                  <c:v>1857</c:v>
                </c:pt>
                <c:pt idx="619">
                  <c:v>1860</c:v>
                </c:pt>
                <c:pt idx="620">
                  <c:v>1863</c:v>
                </c:pt>
                <c:pt idx="621">
                  <c:v>1866</c:v>
                </c:pt>
                <c:pt idx="622">
                  <c:v>1869</c:v>
                </c:pt>
                <c:pt idx="623">
                  <c:v>1872</c:v>
                </c:pt>
                <c:pt idx="624">
                  <c:v>1875</c:v>
                </c:pt>
                <c:pt idx="625">
                  <c:v>1878</c:v>
                </c:pt>
                <c:pt idx="626">
                  <c:v>1881</c:v>
                </c:pt>
                <c:pt idx="627">
                  <c:v>1884</c:v>
                </c:pt>
                <c:pt idx="628">
                  <c:v>1887</c:v>
                </c:pt>
                <c:pt idx="629">
                  <c:v>1890</c:v>
                </c:pt>
                <c:pt idx="630">
                  <c:v>1893</c:v>
                </c:pt>
                <c:pt idx="631">
                  <c:v>1896</c:v>
                </c:pt>
                <c:pt idx="632">
                  <c:v>1899</c:v>
                </c:pt>
                <c:pt idx="633">
                  <c:v>1902</c:v>
                </c:pt>
                <c:pt idx="634">
                  <c:v>1905</c:v>
                </c:pt>
                <c:pt idx="635">
                  <c:v>1908</c:v>
                </c:pt>
                <c:pt idx="636">
                  <c:v>1911</c:v>
                </c:pt>
                <c:pt idx="637">
                  <c:v>1914</c:v>
                </c:pt>
                <c:pt idx="638">
                  <c:v>1917</c:v>
                </c:pt>
                <c:pt idx="639">
                  <c:v>1920</c:v>
                </c:pt>
                <c:pt idx="640">
                  <c:v>1923</c:v>
                </c:pt>
                <c:pt idx="641">
                  <c:v>1926</c:v>
                </c:pt>
                <c:pt idx="642">
                  <c:v>1929</c:v>
                </c:pt>
                <c:pt idx="643">
                  <c:v>1932</c:v>
                </c:pt>
                <c:pt idx="644">
                  <c:v>1935</c:v>
                </c:pt>
                <c:pt idx="645">
                  <c:v>1938</c:v>
                </c:pt>
                <c:pt idx="646">
                  <c:v>1941</c:v>
                </c:pt>
                <c:pt idx="647">
                  <c:v>1944</c:v>
                </c:pt>
                <c:pt idx="648">
                  <c:v>1947</c:v>
                </c:pt>
                <c:pt idx="649">
                  <c:v>1950</c:v>
                </c:pt>
                <c:pt idx="650">
                  <c:v>1953</c:v>
                </c:pt>
                <c:pt idx="651">
                  <c:v>1956</c:v>
                </c:pt>
                <c:pt idx="652">
                  <c:v>1959</c:v>
                </c:pt>
                <c:pt idx="653">
                  <c:v>1962</c:v>
                </c:pt>
                <c:pt idx="654">
                  <c:v>1965</c:v>
                </c:pt>
                <c:pt idx="655">
                  <c:v>1968</c:v>
                </c:pt>
                <c:pt idx="656">
                  <c:v>1971</c:v>
                </c:pt>
                <c:pt idx="657">
                  <c:v>1974</c:v>
                </c:pt>
                <c:pt idx="658">
                  <c:v>1977</c:v>
                </c:pt>
                <c:pt idx="659">
                  <c:v>1980</c:v>
                </c:pt>
                <c:pt idx="660">
                  <c:v>1983</c:v>
                </c:pt>
                <c:pt idx="661">
                  <c:v>1986</c:v>
                </c:pt>
                <c:pt idx="662">
                  <c:v>1989</c:v>
                </c:pt>
                <c:pt idx="663">
                  <c:v>1992</c:v>
                </c:pt>
                <c:pt idx="664">
                  <c:v>1995</c:v>
                </c:pt>
                <c:pt idx="665">
                  <c:v>1998</c:v>
                </c:pt>
                <c:pt idx="666">
                  <c:v>2001</c:v>
                </c:pt>
                <c:pt idx="667">
                  <c:v>2004</c:v>
                </c:pt>
                <c:pt idx="668">
                  <c:v>2007</c:v>
                </c:pt>
                <c:pt idx="669">
                  <c:v>2010</c:v>
                </c:pt>
                <c:pt idx="670">
                  <c:v>2013</c:v>
                </c:pt>
                <c:pt idx="671">
                  <c:v>2016</c:v>
                </c:pt>
                <c:pt idx="672">
                  <c:v>2019</c:v>
                </c:pt>
                <c:pt idx="673">
                  <c:v>2022</c:v>
                </c:pt>
                <c:pt idx="674">
                  <c:v>2025</c:v>
                </c:pt>
                <c:pt idx="675">
                  <c:v>2028</c:v>
                </c:pt>
                <c:pt idx="676">
                  <c:v>2031</c:v>
                </c:pt>
                <c:pt idx="677">
                  <c:v>2034</c:v>
                </c:pt>
                <c:pt idx="678">
                  <c:v>2037</c:v>
                </c:pt>
                <c:pt idx="679">
                  <c:v>2040</c:v>
                </c:pt>
                <c:pt idx="680">
                  <c:v>2043</c:v>
                </c:pt>
                <c:pt idx="681">
                  <c:v>2046</c:v>
                </c:pt>
                <c:pt idx="682">
                  <c:v>2049</c:v>
                </c:pt>
                <c:pt idx="683">
                  <c:v>2052</c:v>
                </c:pt>
                <c:pt idx="684">
                  <c:v>2055</c:v>
                </c:pt>
                <c:pt idx="685">
                  <c:v>2058</c:v>
                </c:pt>
                <c:pt idx="686">
                  <c:v>2061</c:v>
                </c:pt>
                <c:pt idx="687">
                  <c:v>2064</c:v>
                </c:pt>
                <c:pt idx="688">
                  <c:v>2067</c:v>
                </c:pt>
                <c:pt idx="689">
                  <c:v>2070</c:v>
                </c:pt>
                <c:pt idx="690">
                  <c:v>2073</c:v>
                </c:pt>
                <c:pt idx="691">
                  <c:v>2076</c:v>
                </c:pt>
                <c:pt idx="692">
                  <c:v>2079</c:v>
                </c:pt>
                <c:pt idx="693">
                  <c:v>2082</c:v>
                </c:pt>
                <c:pt idx="694">
                  <c:v>2085</c:v>
                </c:pt>
                <c:pt idx="695">
                  <c:v>2088</c:v>
                </c:pt>
                <c:pt idx="696">
                  <c:v>2091</c:v>
                </c:pt>
                <c:pt idx="697">
                  <c:v>2094</c:v>
                </c:pt>
                <c:pt idx="698">
                  <c:v>2097</c:v>
                </c:pt>
                <c:pt idx="699">
                  <c:v>2100</c:v>
                </c:pt>
                <c:pt idx="700">
                  <c:v>2103</c:v>
                </c:pt>
                <c:pt idx="701">
                  <c:v>2106</c:v>
                </c:pt>
                <c:pt idx="702">
                  <c:v>2109</c:v>
                </c:pt>
                <c:pt idx="703">
                  <c:v>2112</c:v>
                </c:pt>
                <c:pt idx="704">
                  <c:v>2115</c:v>
                </c:pt>
                <c:pt idx="705">
                  <c:v>2118</c:v>
                </c:pt>
                <c:pt idx="706">
                  <c:v>2121</c:v>
                </c:pt>
                <c:pt idx="707">
                  <c:v>2124</c:v>
                </c:pt>
                <c:pt idx="708">
                  <c:v>2127</c:v>
                </c:pt>
                <c:pt idx="709">
                  <c:v>2130</c:v>
                </c:pt>
                <c:pt idx="710">
                  <c:v>2133</c:v>
                </c:pt>
                <c:pt idx="711">
                  <c:v>2136</c:v>
                </c:pt>
                <c:pt idx="712">
                  <c:v>2139</c:v>
                </c:pt>
                <c:pt idx="713">
                  <c:v>2142</c:v>
                </c:pt>
                <c:pt idx="714">
                  <c:v>2145</c:v>
                </c:pt>
                <c:pt idx="715">
                  <c:v>2148</c:v>
                </c:pt>
                <c:pt idx="716">
                  <c:v>2151</c:v>
                </c:pt>
                <c:pt idx="717">
                  <c:v>2154</c:v>
                </c:pt>
                <c:pt idx="718">
                  <c:v>2157</c:v>
                </c:pt>
                <c:pt idx="719">
                  <c:v>2160</c:v>
                </c:pt>
                <c:pt idx="720">
                  <c:v>2163</c:v>
                </c:pt>
                <c:pt idx="721">
                  <c:v>2166</c:v>
                </c:pt>
                <c:pt idx="722">
                  <c:v>2169</c:v>
                </c:pt>
                <c:pt idx="723">
                  <c:v>2172</c:v>
                </c:pt>
                <c:pt idx="724">
                  <c:v>2175</c:v>
                </c:pt>
                <c:pt idx="725">
                  <c:v>2178</c:v>
                </c:pt>
                <c:pt idx="726">
                  <c:v>2181</c:v>
                </c:pt>
                <c:pt idx="727">
                  <c:v>2184</c:v>
                </c:pt>
                <c:pt idx="728">
                  <c:v>2187</c:v>
                </c:pt>
                <c:pt idx="729">
                  <c:v>2190</c:v>
                </c:pt>
                <c:pt idx="730">
                  <c:v>2193</c:v>
                </c:pt>
                <c:pt idx="731">
                  <c:v>2196</c:v>
                </c:pt>
                <c:pt idx="732">
                  <c:v>2199</c:v>
                </c:pt>
                <c:pt idx="733">
                  <c:v>2202</c:v>
                </c:pt>
                <c:pt idx="734">
                  <c:v>2205</c:v>
                </c:pt>
                <c:pt idx="735">
                  <c:v>2208</c:v>
                </c:pt>
                <c:pt idx="736">
                  <c:v>2211</c:v>
                </c:pt>
                <c:pt idx="737">
                  <c:v>2214</c:v>
                </c:pt>
                <c:pt idx="738">
                  <c:v>2217</c:v>
                </c:pt>
                <c:pt idx="739">
                  <c:v>2220</c:v>
                </c:pt>
                <c:pt idx="740">
                  <c:v>2223</c:v>
                </c:pt>
                <c:pt idx="741">
                  <c:v>2226</c:v>
                </c:pt>
                <c:pt idx="742">
                  <c:v>2229</c:v>
                </c:pt>
                <c:pt idx="743">
                  <c:v>2232</c:v>
                </c:pt>
                <c:pt idx="744">
                  <c:v>2235</c:v>
                </c:pt>
                <c:pt idx="745">
                  <c:v>2238</c:v>
                </c:pt>
                <c:pt idx="746">
                  <c:v>2241</c:v>
                </c:pt>
                <c:pt idx="747">
                  <c:v>2244</c:v>
                </c:pt>
                <c:pt idx="748">
                  <c:v>2247</c:v>
                </c:pt>
                <c:pt idx="749">
                  <c:v>2250</c:v>
                </c:pt>
                <c:pt idx="750">
                  <c:v>2253</c:v>
                </c:pt>
                <c:pt idx="751">
                  <c:v>2256</c:v>
                </c:pt>
                <c:pt idx="752">
                  <c:v>2259</c:v>
                </c:pt>
                <c:pt idx="753">
                  <c:v>2262</c:v>
                </c:pt>
                <c:pt idx="754">
                  <c:v>2265</c:v>
                </c:pt>
                <c:pt idx="755">
                  <c:v>2268</c:v>
                </c:pt>
                <c:pt idx="756">
                  <c:v>2271</c:v>
                </c:pt>
                <c:pt idx="757">
                  <c:v>2274</c:v>
                </c:pt>
                <c:pt idx="758">
                  <c:v>2277</c:v>
                </c:pt>
                <c:pt idx="759">
                  <c:v>2280</c:v>
                </c:pt>
                <c:pt idx="760">
                  <c:v>2283</c:v>
                </c:pt>
                <c:pt idx="761">
                  <c:v>2286</c:v>
                </c:pt>
                <c:pt idx="762">
                  <c:v>2289</c:v>
                </c:pt>
                <c:pt idx="763">
                  <c:v>2292</c:v>
                </c:pt>
                <c:pt idx="764">
                  <c:v>2295</c:v>
                </c:pt>
                <c:pt idx="765">
                  <c:v>2298</c:v>
                </c:pt>
                <c:pt idx="766">
                  <c:v>2301</c:v>
                </c:pt>
                <c:pt idx="767">
                  <c:v>2304</c:v>
                </c:pt>
                <c:pt idx="768">
                  <c:v>2307</c:v>
                </c:pt>
                <c:pt idx="769">
                  <c:v>2310</c:v>
                </c:pt>
                <c:pt idx="770">
                  <c:v>2313</c:v>
                </c:pt>
                <c:pt idx="771">
                  <c:v>2316</c:v>
                </c:pt>
                <c:pt idx="772">
                  <c:v>2319</c:v>
                </c:pt>
                <c:pt idx="773">
                  <c:v>2322</c:v>
                </c:pt>
                <c:pt idx="774">
                  <c:v>2325</c:v>
                </c:pt>
                <c:pt idx="775">
                  <c:v>2328</c:v>
                </c:pt>
                <c:pt idx="776">
                  <c:v>2331</c:v>
                </c:pt>
                <c:pt idx="777">
                  <c:v>2334</c:v>
                </c:pt>
                <c:pt idx="778">
                  <c:v>2337</c:v>
                </c:pt>
                <c:pt idx="779">
                  <c:v>2340</c:v>
                </c:pt>
                <c:pt idx="780">
                  <c:v>2343</c:v>
                </c:pt>
                <c:pt idx="781">
                  <c:v>2346</c:v>
                </c:pt>
                <c:pt idx="782">
                  <c:v>2349</c:v>
                </c:pt>
                <c:pt idx="783">
                  <c:v>2352</c:v>
                </c:pt>
                <c:pt idx="784">
                  <c:v>2355</c:v>
                </c:pt>
                <c:pt idx="785">
                  <c:v>2358</c:v>
                </c:pt>
                <c:pt idx="786">
                  <c:v>2361</c:v>
                </c:pt>
                <c:pt idx="787">
                  <c:v>2364</c:v>
                </c:pt>
                <c:pt idx="788">
                  <c:v>2367</c:v>
                </c:pt>
                <c:pt idx="789">
                  <c:v>2370</c:v>
                </c:pt>
                <c:pt idx="790">
                  <c:v>2373</c:v>
                </c:pt>
                <c:pt idx="791">
                  <c:v>2376</c:v>
                </c:pt>
                <c:pt idx="792">
                  <c:v>2379</c:v>
                </c:pt>
                <c:pt idx="793">
                  <c:v>2382</c:v>
                </c:pt>
                <c:pt idx="794">
                  <c:v>2385</c:v>
                </c:pt>
                <c:pt idx="795">
                  <c:v>2388</c:v>
                </c:pt>
                <c:pt idx="796">
                  <c:v>2391</c:v>
                </c:pt>
                <c:pt idx="797">
                  <c:v>2394</c:v>
                </c:pt>
                <c:pt idx="798">
                  <c:v>2397</c:v>
                </c:pt>
                <c:pt idx="799">
                  <c:v>2400</c:v>
                </c:pt>
                <c:pt idx="800">
                  <c:v>2403</c:v>
                </c:pt>
                <c:pt idx="801">
                  <c:v>2406</c:v>
                </c:pt>
                <c:pt idx="802">
                  <c:v>2409</c:v>
                </c:pt>
                <c:pt idx="803">
                  <c:v>2412</c:v>
                </c:pt>
                <c:pt idx="804">
                  <c:v>2415</c:v>
                </c:pt>
                <c:pt idx="805">
                  <c:v>2418</c:v>
                </c:pt>
                <c:pt idx="806">
                  <c:v>2421</c:v>
                </c:pt>
                <c:pt idx="807">
                  <c:v>2424</c:v>
                </c:pt>
                <c:pt idx="808">
                  <c:v>2427</c:v>
                </c:pt>
                <c:pt idx="809">
                  <c:v>2430</c:v>
                </c:pt>
                <c:pt idx="810">
                  <c:v>2433</c:v>
                </c:pt>
                <c:pt idx="811">
                  <c:v>2436</c:v>
                </c:pt>
                <c:pt idx="812">
                  <c:v>2439</c:v>
                </c:pt>
                <c:pt idx="813">
                  <c:v>2442</c:v>
                </c:pt>
                <c:pt idx="814">
                  <c:v>2445</c:v>
                </c:pt>
                <c:pt idx="815">
                  <c:v>2448</c:v>
                </c:pt>
                <c:pt idx="816">
                  <c:v>2451</c:v>
                </c:pt>
                <c:pt idx="817">
                  <c:v>2454</c:v>
                </c:pt>
                <c:pt idx="818">
                  <c:v>2457</c:v>
                </c:pt>
                <c:pt idx="819">
                  <c:v>2460</c:v>
                </c:pt>
                <c:pt idx="820">
                  <c:v>2463</c:v>
                </c:pt>
                <c:pt idx="821">
                  <c:v>2466</c:v>
                </c:pt>
                <c:pt idx="822">
                  <c:v>2469</c:v>
                </c:pt>
                <c:pt idx="823">
                  <c:v>2472</c:v>
                </c:pt>
                <c:pt idx="824">
                  <c:v>2475</c:v>
                </c:pt>
                <c:pt idx="825">
                  <c:v>2478</c:v>
                </c:pt>
                <c:pt idx="826">
                  <c:v>2481</c:v>
                </c:pt>
                <c:pt idx="827">
                  <c:v>2484</c:v>
                </c:pt>
                <c:pt idx="828">
                  <c:v>2487</c:v>
                </c:pt>
                <c:pt idx="829">
                  <c:v>2490</c:v>
                </c:pt>
                <c:pt idx="830">
                  <c:v>2493</c:v>
                </c:pt>
                <c:pt idx="831">
                  <c:v>2496</c:v>
                </c:pt>
                <c:pt idx="832">
                  <c:v>2499</c:v>
                </c:pt>
                <c:pt idx="833">
                  <c:v>2502</c:v>
                </c:pt>
                <c:pt idx="834">
                  <c:v>2505</c:v>
                </c:pt>
                <c:pt idx="835">
                  <c:v>2508</c:v>
                </c:pt>
                <c:pt idx="836">
                  <c:v>2511</c:v>
                </c:pt>
                <c:pt idx="837">
                  <c:v>2514</c:v>
                </c:pt>
                <c:pt idx="838">
                  <c:v>2517</c:v>
                </c:pt>
                <c:pt idx="839">
                  <c:v>2520</c:v>
                </c:pt>
                <c:pt idx="840">
                  <c:v>2523</c:v>
                </c:pt>
                <c:pt idx="841">
                  <c:v>2526</c:v>
                </c:pt>
                <c:pt idx="842">
                  <c:v>2529</c:v>
                </c:pt>
                <c:pt idx="843">
                  <c:v>2532</c:v>
                </c:pt>
                <c:pt idx="844">
                  <c:v>2535</c:v>
                </c:pt>
                <c:pt idx="845">
                  <c:v>2538</c:v>
                </c:pt>
                <c:pt idx="846">
                  <c:v>2541</c:v>
                </c:pt>
                <c:pt idx="847">
                  <c:v>2544</c:v>
                </c:pt>
                <c:pt idx="848">
                  <c:v>2547</c:v>
                </c:pt>
                <c:pt idx="849">
                  <c:v>2550</c:v>
                </c:pt>
                <c:pt idx="850">
                  <c:v>2553</c:v>
                </c:pt>
                <c:pt idx="851">
                  <c:v>2556</c:v>
                </c:pt>
                <c:pt idx="852">
                  <c:v>2559</c:v>
                </c:pt>
                <c:pt idx="853">
                  <c:v>2562</c:v>
                </c:pt>
                <c:pt idx="854">
                  <c:v>2565</c:v>
                </c:pt>
                <c:pt idx="855">
                  <c:v>2568</c:v>
                </c:pt>
                <c:pt idx="856">
                  <c:v>2571</c:v>
                </c:pt>
                <c:pt idx="857">
                  <c:v>2574</c:v>
                </c:pt>
                <c:pt idx="858">
                  <c:v>2577</c:v>
                </c:pt>
                <c:pt idx="859">
                  <c:v>2580</c:v>
                </c:pt>
                <c:pt idx="860">
                  <c:v>2583</c:v>
                </c:pt>
                <c:pt idx="861">
                  <c:v>2586</c:v>
                </c:pt>
                <c:pt idx="862">
                  <c:v>2589</c:v>
                </c:pt>
                <c:pt idx="863">
                  <c:v>2592</c:v>
                </c:pt>
                <c:pt idx="864">
                  <c:v>2595</c:v>
                </c:pt>
                <c:pt idx="865">
                  <c:v>2598</c:v>
                </c:pt>
                <c:pt idx="866">
                  <c:v>2601</c:v>
                </c:pt>
                <c:pt idx="867">
                  <c:v>2604</c:v>
                </c:pt>
                <c:pt idx="868">
                  <c:v>2607</c:v>
                </c:pt>
                <c:pt idx="869">
                  <c:v>2610</c:v>
                </c:pt>
                <c:pt idx="870">
                  <c:v>2613</c:v>
                </c:pt>
                <c:pt idx="871">
                  <c:v>2616</c:v>
                </c:pt>
                <c:pt idx="872">
                  <c:v>2619</c:v>
                </c:pt>
                <c:pt idx="873">
                  <c:v>2622</c:v>
                </c:pt>
                <c:pt idx="874">
                  <c:v>2625</c:v>
                </c:pt>
                <c:pt idx="875">
                  <c:v>2628</c:v>
                </c:pt>
                <c:pt idx="876">
                  <c:v>2631</c:v>
                </c:pt>
                <c:pt idx="877">
                  <c:v>2634</c:v>
                </c:pt>
                <c:pt idx="878">
                  <c:v>2637</c:v>
                </c:pt>
                <c:pt idx="879">
                  <c:v>2640</c:v>
                </c:pt>
                <c:pt idx="880">
                  <c:v>2643</c:v>
                </c:pt>
                <c:pt idx="881">
                  <c:v>2646</c:v>
                </c:pt>
                <c:pt idx="882">
                  <c:v>2649</c:v>
                </c:pt>
                <c:pt idx="883">
                  <c:v>2652</c:v>
                </c:pt>
                <c:pt idx="884">
                  <c:v>2655</c:v>
                </c:pt>
                <c:pt idx="885">
                  <c:v>2658</c:v>
                </c:pt>
                <c:pt idx="886">
                  <c:v>2661</c:v>
                </c:pt>
                <c:pt idx="887">
                  <c:v>2664</c:v>
                </c:pt>
                <c:pt idx="888">
                  <c:v>2667</c:v>
                </c:pt>
                <c:pt idx="889">
                  <c:v>2670</c:v>
                </c:pt>
                <c:pt idx="890">
                  <c:v>2673</c:v>
                </c:pt>
                <c:pt idx="891">
                  <c:v>2676</c:v>
                </c:pt>
                <c:pt idx="892">
                  <c:v>2679</c:v>
                </c:pt>
                <c:pt idx="893">
                  <c:v>2682</c:v>
                </c:pt>
                <c:pt idx="894">
                  <c:v>2685</c:v>
                </c:pt>
                <c:pt idx="895">
                  <c:v>2688</c:v>
                </c:pt>
                <c:pt idx="896">
                  <c:v>2691</c:v>
                </c:pt>
                <c:pt idx="897">
                  <c:v>2694</c:v>
                </c:pt>
                <c:pt idx="898">
                  <c:v>2697</c:v>
                </c:pt>
                <c:pt idx="899">
                  <c:v>2700</c:v>
                </c:pt>
                <c:pt idx="900">
                  <c:v>2703</c:v>
                </c:pt>
                <c:pt idx="901">
                  <c:v>2706</c:v>
                </c:pt>
                <c:pt idx="902">
                  <c:v>2709</c:v>
                </c:pt>
                <c:pt idx="903">
                  <c:v>2712</c:v>
                </c:pt>
                <c:pt idx="904">
                  <c:v>2715</c:v>
                </c:pt>
                <c:pt idx="905">
                  <c:v>2718</c:v>
                </c:pt>
                <c:pt idx="906">
                  <c:v>2721</c:v>
                </c:pt>
                <c:pt idx="907">
                  <c:v>2724</c:v>
                </c:pt>
                <c:pt idx="908">
                  <c:v>2727</c:v>
                </c:pt>
                <c:pt idx="909">
                  <c:v>2730</c:v>
                </c:pt>
                <c:pt idx="910">
                  <c:v>2733</c:v>
                </c:pt>
                <c:pt idx="911">
                  <c:v>2736</c:v>
                </c:pt>
                <c:pt idx="912">
                  <c:v>2739</c:v>
                </c:pt>
                <c:pt idx="913">
                  <c:v>2742</c:v>
                </c:pt>
                <c:pt idx="914">
                  <c:v>2745</c:v>
                </c:pt>
                <c:pt idx="915">
                  <c:v>2748</c:v>
                </c:pt>
                <c:pt idx="916">
                  <c:v>2751</c:v>
                </c:pt>
                <c:pt idx="917">
                  <c:v>2754</c:v>
                </c:pt>
                <c:pt idx="918">
                  <c:v>2757</c:v>
                </c:pt>
                <c:pt idx="919">
                  <c:v>2760</c:v>
                </c:pt>
                <c:pt idx="920">
                  <c:v>2763</c:v>
                </c:pt>
                <c:pt idx="921">
                  <c:v>2766</c:v>
                </c:pt>
                <c:pt idx="922">
                  <c:v>2769</c:v>
                </c:pt>
                <c:pt idx="923">
                  <c:v>2772</c:v>
                </c:pt>
                <c:pt idx="924">
                  <c:v>2775</c:v>
                </c:pt>
                <c:pt idx="925">
                  <c:v>2778</c:v>
                </c:pt>
                <c:pt idx="926">
                  <c:v>2781</c:v>
                </c:pt>
                <c:pt idx="927">
                  <c:v>2784</c:v>
                </c:pt>
                <c:pt idx="928">
                  <c:v>2787</c:v>
                </c:pt>
                <c:pt idx="929">
                  <c:v>2790</c:v>
                </c:pt>
                <c:pt idx="930">
                  <c:v>2793</c:v>
                </c:pt>
                <c:pt idx="931">
                  <c:v>2796</c:v>
                </c:pt>
                <c:pt idx="932">
                  <c:v>2799</c:v>
                </c:pt>
                <c:pt idx="933">
                  <c:v>2802</c:v>
                </c:pt>
                <c:pt idx="934">
                  <c:v>2805</c:v>
                </c:pt>
                <c:pt idx="935">
                  <c:v>2808</c:v>
                </c:pt>
                <c:pt idx="936">
                  <c:v>2811</c:v>
                </c:pt>
                <c:pt idx="937">
                  <c:v>2814</c:v>
                </c:pt>
                <c:pt idx="938">
                  <c:v>2817</c:v>
                </c:pt>
                <c:pt idx="939">
                  <c:v>2820</c:v>
                </c:pt>
                <c:pt idx="940">
                  <c:v>2823</c:v>
                </c:pt>
                <c:pt idx="941">
                  <c:v>2826</c:v>
                </c:pt>
                <c:pt idx="942">
                  <c:v>2829</c:v>
                </c:pt>
                <c:pt idx="943">
                  <c:v>2832</c:v>
                </c:pt>
                <c:pt idx="944">
                  <c:v>2835</c:v>
                </c:pt>
                <c:pt idx="945">
                  <c:v>2838</c:v>
                </c:pt>
                <c:pt idx="946">
                  <c:v>2841</c:v>
                </c:pt>
                <c:pt idx="947">
                  <c:v>2844</c:v>
                </c:pt>
                <c:pt idx="948">
                  <c:v>2847</c:v>
                </c:pt>
                <c:pt idx="949">
                  <c:v>2850</c:v>
                </c:pt>
                <c:pt idx="950">
                  <c:v>2853</c:v>
                </c:pt>
                <c:pt idx="951">
                  <c:v>2856</c:v>
                </c:pt>
                <c:pt idx="952">
                  <c:v>2859</c:v>
                </c:pt>
                <c:pt idx="953">
                  <c:v>2862</c:v>
                </c:pt>
                <c:pt idx="954">
                  <c:v>2865</c:v>
                </c:pt>
                <c:pt idx="955">
                  <c:v>2868</c:v>
                </c:pt>
                <c:pt idx="956">
                  <c:v>2871</c:v>
                </c:pt>
                <c:pt idx="957">
                  <c:v>2874</c:v>
                </c:pt>
                <c:pt idx="958">
                  <c:v>2877</c:v>
                </c:pt>
                <c:pt idx="959">
                  <c:v>2880</c:v>
                </c:pt>
                <c:pt idx="960">
                  <c:v>2883</c:v>
                </c:pt>
                <c:pt idx="961">
                  <c:v>2886</c:v>
                </c:pt>
                <c:pt idx="962">
                  <c:v>2889</c:v>
                </c:pt>
                <c:pt idx="963">
                  <c:v>2892</c:v>
                </c:pt>
                <c:pt idx="964">
                  <c:v>2895</c:v>
                </c:pt>
                <c:pt idx="965">
                  <c:v>2898</c:v>
                </c:pt>
                <c:pt idx="966">
                  <c:v>2901</c:v>
                </c:pt>
                <c:pt idx="967">
                  <c:v>2904</c:v>
                </c:pt>
                <c:pt idx="968">
                  <c:v>2907</c:v>
                </c:pt>
                <c:pt idx="969">
                  <c:v>2910</c:v>
                </c:pt>
                <c:pt idx="970">
                  <c:v>2913</c:v>
                </c:pt>
                <c:pt idx="971">
                  <c:v>2916</c:v>
                </c:pt>
                <c:pt idx="972">
                  <c:v>2919</c:v>
                </c:pt>
                <c:pt idx="973">
                  <c:v>2922</c:v>
                </c:pt>
                <c:pt idx="974">
                  <c:v>2925</c:v>
                </c:pt>
                <c:pt idx="975">
                  <c:v>2928</c:v>
                </c:pt>
                <c:pt idx="976">
                  <c:v>2931</c:v>
                </c:pt>
                <c:pt idx="977">
                  <c:v>2934</c:v>
                </c:pt>
                <c:pt idx="978">
                  <c:v>2937</c:v>
                </c:pt>
                <c:pt idx="979">
                  <c:v>2940</c:v>
                </c:pt>
                <c:pt idx="980">
                  <c:v>2943</c:v>
                </c:pt>
                <c:pt idx="981">
                  <c:v>2946</c:v>
                </c:pt>
                <c:pt idx="982">
                  <c:v>2949</c:v>
                </c:pt>
                <c:pt idx="983">
                  <c:v>2952</c:v>
                </c:pt>
                <c:pt idx="984">
                  <c:v>2955</c:v>
                </c:pt>
                <c:pt idx="985">
                  <c:v>2958</c:v>
                </c:pt>
                <c:pt idx="986">
                  <c:v>2961</c:v>
                </c:pt>
                <c:pt idx="987">
                  <c:v>2964</c:v>
                </c:pt>
                <c:pt idx="988">
                  <c:v>2967</c:v>
                </c:pt>
                <c:pt idx="989">
                  <c:v>2970</c:v>
                </c:pt>
                <c:pt idx="990">
                  <c:v>2973</c:v>
                </c:pt>
                <c:pt idx="991">
                  <c:v>2976</c:v>
                </c:pt>
                <c:pt idx="992">
                  <c:v>2979</c:v>
                </c:pt>
                <c:pt idx="993">
                  <c:v>2982</c:v>
                </c:pt>
                <c:pt idx="994">
                  <c:v>2985</c:v>
                </c:pt>
                <c:pt idx="995">
                  <c:v>2988</c:v>
                </c:pt>
                <c:pt idx="996">
                  <c:v>2991</c:v>
                </c:pt>
                <c:pt idx="997">
                  <c:v>2994</c:v>
                </c:pt>
                <c:pt idx="998">
                  <c:v>2997</c:v>
                </c:pt>
                <c:pt idx="999">
                  <c:v>3000</c:v>
                </c:pt>
                <c:pt idx="1000">
                  <c:v>3003</c:v>
                </c:pt>
                <c:pt idx="1001">
                  <c:v>3006</c:v>
                </c:pt>
                <c:pt idx="1002">
                  <c:v>3009</c:v>
                </c:pt>
                <c:pt idx="1003">
                  <c:v>3012</c:v>
                </c:pt>
                <c:pt idx="1004">
                  <c:v>3015</c:v>
                </c:pt>
                <c:pt idx="1005">
                  <c:v>3018</c:v>
                </c:pt>
                <c:pt idx="1006">
                  <c:v>3021</c:v>
                </c:pt>
                <c:pt idx="1007">
                  <c:v>3024</c:v>
                </c:pt>
                <c:pt idx="1008">
                  <c:v>3027</c:v>
                </c:pt>
                <c:pt idx="1009">
                  <c:v>3030</c:v>
                </c:pt>
                <c:pt idx="1010">
                  <c:v>3033</c:v>
                </c:pt>
                <c:pt idx="1011">
                  <c:v>3036</c:v>
                </c:pt>
                <c:pt idx="1012">
                  <c:v>3039</c:v>
                </c:pt>
                <c:pt idx="1013">
                  <c:v>3042</c:v>
                </c:pt>
                <c:pt idx="1014">
                  <c:v>3045</c:v>
                </c:pt>
                <c:pt idx="1015">
                  <c:v>3048</c:v>
                </c:pt>
                <c:pt idx="1016">
                  <c:v>3051</c:v>
                </c:pt>
                <c:pt idx="1017">
                  <c:v>3054</c:v>
                </c:pt>
                <c:pt idx="1018">
                  <c:v>3057</c:v>
                </c:pt>
                <c:pt idx="1019">
                  <c:v>3060</c:v>
                </c:pt>
                <c:pt idx="1020">
                  <c:v>3063</c:v>
                </c:pt>
                <c:pt idx="1021">
                  <c:v>3066</c:v>
                </c:pt>
                <c:pt idx="1022">
                  <c:v>3069</c:v>
                </c:pt>
                <c:pt idx="1023">
                  <c:v>3072</c:v>
                </c:pt>
                <c:pt idx="1024">
                  <c:v>3075</c:v>
                </c:pt>
                <c:pt idx="1025">
                  <c:v>3078</c:v>
                </c:pt>
                <c:pt idx="1026">
                  <c:v>3081</c:v>
                </c:pt>
                <c:pt idx="1027">
                  <c:v>3084</c:v>
                </c:pt>
                <c:pt idx="1028">
                  <c:v>3087</c:v>
                </c:pt>
                <c:pt idx="1029">
                  <c:v>3090</c:v>
                </c:pt>
                <c:pt idx="1030">
                  <c:v>3093</c:v>
                </c:pt>
                <c:pt idx="1031">
                  <c:v>3096</c:v>
                </c:pt>
                <c:pt idx="1032">
                  <c:v>3099</c:v>
                </c:pt>
                <c:pt idx="1033">
                  <c:v>3102</c:v>
                </c:pt>
                <c:pt idx="1034">
                  <c:v>3105</c:v>
                </c:pt>
                <c:pt idx="1035">
                  <c:v>3108</c:v>
                </c:pt>
                <c:pt idx="1036">
                  <c:v>3111</c:v>
                </c:pt>
                <c:pt idx="1037">
                  <c:v>3114</c:v>
                </c:pt>
                <c:pt idx="1038">
                  <c:v>3117</c:v>
                </c:pt>
                <c:pt idx="1039">
                  <c:v>3120</c:v>
                </c:pt>
                <c:pt idx="1040">
                  <c:v>3123</c:v>
                </c:pt>
                <c:pt idx="1041">
                  <c:v>3126</c:v>
                </c:pt>
                <c:pt idx="1042">
                  <c:v>3129</c:v>
                </c:pt>
                <c:pt idx="1043">
                  <c:v>3132</c:v>
                </c:pt>
                <c:pt idx="1044">
                  <c:v>3135</c:v>
                </c:pt>
                <c:pt idx="1045">
                  <c:v>3138</c:v>
                </c:pt>
                <c:pt idx="1046">
                  <c:v>3141</c:v>
                </c:pt>
                <c:pt idx="1047">
                  <c:v>3144</c:v>
                </c:pt>
                <c:pt idx="1048">
                  <c:v>3147</c:v>
                </c:pt>
                <c:pt idx="1049">
                  <c:v>3150</c:v>
                </c:pt>
                <c:pt idx="1050">
                  <c:v>3153</c:v>
                </c:pt>
                <c:pt idx="1051">
                  <c:v>3156</c:v>
                </c:pt>
                <c:pt idx="1052">
                  <c:v>3159</c:v>
                </c:pt>
                <c:pt idx="1053">
                  <c:v>3162</c:v>
                </c:pt>
                <c:pt idx="1054">
                  <c:v>3165</c:v>
                </c:pt>
                <c:pt idx="1055">
                  <c:v>3168</c:v>
                </c:pt>
                <c:pt idx="1056">
                  <c:v>3171</c:v>
                </c:pt>
                <c:pt idx="1057">
                  <c:v>3174</c:v>
                </c:pt>
                <c:pt idx="1058">
                  <c:v>3177</c:v>
                </c:pt>
                <c:pt idx="1059">
                  <c:v>3180</c:v>
                </c:pt>
                <c:pt idx="1060">
                  <c:v>3183</c:v>
                </c:pt>
                <c:pt idx="1061">
                  <c:v>3186</c:v>
                </c:pt>
                <c:pt idx="1062">
                  <c:v>3189</c:v>
                </c:pt>
                <c:pt idx="1063">
                  <c:v>3192</c:v>
                </c:pt>
                <c:pt idx="1064">
                  <c:v>3195</c:v>
                </c:pt>
                <c:pt idx="1065">
                  <c:v>3198</c:v>
                </c:pt>
                <c:pt idx="1066">
                  <c:v>3201</c:v>
                </c:pt>
                <c:pt idx="1067">
                  <c:v>3204</c:v>
                </c:pt>
                <c:pt idx="1068">
                  <c:v>3207</c:v>
                </c:pt>
                <c:pt idx="1069">
                  <c:v>3210</c:v>
                </c:pt>
                <c:pt idx="1070">
                  <c:v>3213</c:v>
                </c:pt>
                <c:pt idx="1071">
                  <c:v>3216</c:v>
                </c:pt>
                <c:pt idx="1072">
                  <c:v>3219</c:v>
                </c:pt>
                <c:pt idx="1073">
                  <c:v>3222</c:v>
                </c:pt>
                <c:pt idx="1074">
                  <c:v>3225</c:v>
                </c:pt>
                <c:pt idx="1075">
                  <c:v>3228</c:v>
                </c:pt>
                <c:pt idx="1076">
                  <c:v>3231</c:v>
                </c:pt>
                <c:pt idx="1077">
                  <c:v>3234</c:v>
                </c:pt>
                <c:pt idx="1078">
                  <c:v>3237</c:v>
                </c:pt>
                <c:pt idx="1079">
                  <c:v>3240</c:v>
                </c:pt>
                <c:pt idx="1080">
                  <c:v>3243</c:v>
                </c:pt>
                <c:pt idx="1081">
                  <c:v>3246</c:v>
                </c:pt>
                <c:pt idx="1082">
                  <c:v>3249</c:v>
                </c:pt>
                <c:pt idx="1083">
                  <c:v>3252</c:v>
                </c:pt>
                <c:pt idx="1084">
                  <c:v>3255</c:v>
                </c:pt>
                <c:pt idx="1085">
                  <c:v>3258</c:v>
                </c:pt>
                <c:pt idx="1086">
                  <c:v>3261</c:v>
                </c:pt>
                <c:pt idx="1087">
                  <c:v>3264</c:v>
                </c:pt>
                <c:pt idx="1088">
                  <c:v>3267</c:v>
                </c:pt>
                <c:pt idx="1089">
                  <c:v>3270</c:v>
                </c:pt>
                <c:pt idx="1090">
                  <c:v>3273</c:v>
                </c:pt>
                <c:pt idx="1091">
                  <c:v>3276</c:v>
                </c:pt>
                <c:pt idx="1092">
                  <c:v>3279</c:v>
                </c:pt>
                <c:pt idx="1093">
                  <c:v>3282</c:v>
                </c:pt>
                <c:pt idx="1094">
                  <c:v>3285</c:v>
                </c:pt>
                <c:pt idx="1095">
                  <c:v>3288</c:v>
                </c:pt>
                <c:pt idx="1096">
                  <c:v>3291</c:v>
                </c:pt>
                <c:pt idx="1097">
                  <c:v>3294</c:v>
                </c:pt>
                <c:pt idx="1098">
                  <c:v>3297</c:v>
                </c:pt>
                <c:pt idx="1099">
                  <c:v>3300</c:v>
                </c:pt>
                <c:pt idx="1100">
                  <c:v>3303</c:v>
                </c:pt>
                <c:pt idx="1101">
                  <c:v>3306</c:v>
                </c:pt>
                <c:pt idx="1102">
                  <c:v>3309</c:v>
                </c:pt>
                <c:pt idx="1103">
                  <c:v>3312</c:v>
                </c:pt>
                <c:pt idx="1104">
                  <c:v>3315</c:v>
                </c:pt>
                <c:pt idx="1105">
                  <c:v>3318</c:v>
                </c:pt>
                <c:pt idx="1106">
                  <c:v>3321</c:v>
                </c:pt>
                <c:pt idx="1107">
                  <c:v>3324</c:v>
                </c:pt>
                <c:pt idx="1108">
                  <c:v>3327</c:v>
                </c:pt>
                <c:pt idx="1109">
                  <c:v>3330</c:v>
                </c:pt>
                <c:pt idx="1110">
                  <c:v>3333</c:v>
                </c:pt>
                <c:pt idx="1111">
                  <c:v>3336</c:v>
                </c:pt>
                <c:pt idx="1112">
                  <c:v>3339</c:v>
                </c:pt>
                <c:pt idx="1113">
                  <c:v>3342</c:v>
                </c:pt>
                <c:pt idx="1114">
                  <c:v>3345</c:v>
                </c:pt>
                <c:pt idx="1115">
                  <c:v>3348</c:v>
                </c:pt>
                <c:pt idx="1116">
                  <c:v>3351</c:v>
                </c:pt>
                <c:pt idx="1117">
                  <c:v>3354</c:v>
                </c:pt>
                <c:pt idx="1118">
                  <c:v>3357</c:v>
                </c:pt>
                <c:pt idx="1119">
                  <c:v>3360</c:v>
                </c:pt>
                <c:pt idx="1120">
                  <c:v>3363</c:v>
                </c:pt>
                <c:pt idx="1121">
                  <c:v>3366</c:v>
                </c:pt>
                <c:pt idx="1122">
                  <c:v>3369</c:v>
                </c:pt>
                <c:pt idx="1123">
                  <c:v>3372</c:v>
                </c:pt>
                <c:pt idx="1124">
                  <c:v>3375</c:v>
                </c:pt>
                <c:pt idx="1125">
                  <c:v>3378</c:v>
                </c:pt>
                <c:pt idx="1126">
                  <c:v>3381</c:v>
                </c:pt>
                <c:pt idx="1127">
                  <c:v>3384</c:v>
                </c:pt>
                <c:pt idx="1128">
                  <c:v>3387</c:v>
                </c:pt>
                <c:pt idx="1129">
                  <c:v>3390</c:v>
                </c:pt>
                <c:pt idx="1130">
                  <c:v>3393</c:v>
                </c:pt>
                <c:pt idx="1131">
                  <c:v>3396</c:v>
                </c:pt>
                <c:pt idx="1132">
                  <c:v>3399</c:v>
                </c:pt>
                <c:pt idx="1133">
                  <c:v>3402</c:v>
                </c:pt>
                <c:pt idx="1134">
                  <c:v>3405</c:v>
                </c:pt>
                <c:pt idx="1135">
                  <c:v>3408</c:v>
                </c:pt>
                <c:pt idx="1136">
                  <c:v>3411</c:v>
                </c:pt>
                <c:pt idx="1137">
                  <c:v>3414</c:v>
                </c:pt>
                <c:pt idx="1138">
                  <c:v>3417</c:v>
                </c:pt>
                <c:pt idx="1139">
                  <c:v>3420</c:v>
                </c:pt>
                <c:pt idx="1140">
                  <c:v>3423</c:v>
                </c:pt>
                <c:pt idx="1141">
                  <c:v>3426</c:v>
                </c:pt>
                <c:pt idx="1142">
                  <c:v>3429</c:v>
                </c:pt>
                <c:pt idx="1143">
                  <c:v>3432</c:v>
                </c:pt>
                <c:pt idx="1144">
                  <c:v>3435</c:v>
                </c:pt>
                <c:pt idx="1145">
                  <c:v>3438</c:v>
                </c:pt>
                <c:pt idx="1146">
                  <c:v>3441</c:v>
                </c:pt>
                <c:pt idx="1147">
                  <c:v>3444</c:v>
                </c:pt>
                <c:pt idx="1148">
                  <c:v>3447</c:v>
                </c:pt>
                <c:pt idx="1149">
                  <c:v>3450</c:v>
                </c:pt>
                <c:pt idx="1150">
                  <c:v>3453</c:v>
                </c:pt>
                <c:pt idx="1151">
                  <c:v>3456</c:v>
                </c:pt>
                <c:pt idx="1152">
                  <c:v>3459</c:v>
                </c:pt>
                <c:pt idx="1153">
                  <c:v>3462</c:v>
                </c:pt>
                <c:pt idx="1154">
                  <c:v>3465</c:v>
                </c:pt>
                <c:pt idx="1155">
                  <c:v>3468</c:v>
                </c:pt>
                <c:pt idx="1156">
                  <c:v>3471</c:v>
                </c:pt>
                <c:pt idx="1157">
                  <c:v>3474</c:v>
                </c:pt>
                <c:pt idx="1158">
                  <c:v>3477</c:v>
                </c:pt>
                <c:pt idx="1159">
                  <c:v>3480</c:v>
                </c:pt>
                <c:pt idx="1160">
                  <c:v>3483</c:v>
                </c:pt>
                <c:pt idx="1161">
                  <c:v>3486</c:v>
                </c:pt>
                <c:pt idx="1162">
                  <c:v>3489</c:v>
                </c:pt>
                <c:pt idx="1163">
                  <c:v>3492</c:v>
                </c:pt>
                <c:pt idx="1164">
                  <c:v>3495</c:v>
                </c:pt>
                <c:pt idx="1165">
                  <c:v>3498</c:v>
                </c:pt>
                <c:pt idx="1166">
                  <c:v>3501</c:v>
                </c:pt>
                <c:pt idx="1167">
                  <c:v>3504</c:v>
                </c:pt>
                <c:pt idx="1168">
                  <c:v>3507</c:v>
                </c:pt>
                <c:pt idx="1169">
                  <c:v>3510</c:v>
                </c:pt>
                <c:pt idx="1170">
                  <c:v>3513</c:v>
                </c:pt>
                <c:pt idx="1171">
                  <c:v>3516</c:v>
                </c:pt>
                <c:pt idx="1172">
                  <c:v>3519</c:v>
                </c:pt>
                <c:pt idx="1173">
                  <c:v>3522</c:v>
                </c:pt>
                <c:pt idx="1174">
                  <c:v>3525</c:v>
                </c:pt>
                <c:pt idx="1175">
                  <c:v>3528</c:v>
                </c:pt>
                <c:pt idx="1176">
                  <c:v>3531</c:v>
                </c:pt>
                <c:pt idx="1177">
                  <c:v>3534</c:v>
                </c:pt>
                <c:pt idx="1178">
                  <c:v>3537</c:v>
                </c:pt>
                <c:pt idx="1179">
                  <c:v>3540</c:v>
                </c:pt>
                <c:pt idx="1180">
                  <c:v>3543</c:v>
                </c:pt>
                <c:pt idx="1181">
                  <c:v>3546</c:v>
                </c:pt>
                <c:pt idx="1182">
                  <c:v>3549</c:v>
                </c:pt>
                <c:pt idx="1183">
                  <c:v>3552</c:v>
                </c:pt>
                <c:pt idx="1184">
                  <c:v>3555</c:v>
                </c:pt>
                <c:pt idx="1185">
                  <c:v>3558</c:v>
                </c:pt>
                <c:pt idx="1186">
                  <c:v>3561</c:v>
                </c:pt>
                <c:pt idx="1187">
                  <c:v>3564</c:v>
                </c:pt>
                <c:pt idx="1188">
                  <c:v>3567</c:v>
                </c:pt>
                <c:pt idx="1189">
                  <c:v>3570</c:v>
                </c:pt>
                <c:pt idx="1190">
                  <c:v>3573</c:v>
                </c:pt>
                <c:pt idx="1191">
                  <c:v>3576</c:v>
                </c:pt>
                <c:pt idx="1192">
                  <c:v>3579</c:v>
                </c:pt>
                <c:pt idx="1193">
                  <c:v>3582</c:v>
                </c:pt>
                <c:pt idx="1194">
                  <c:v>3585</c:v>
                </c:pt>
                <c:pt idx="1195">
                  <c:v>3588</c:v>
                </c:pt>
                <c:pt idx="1196">
                  <c:v>3591</c:v>
                </c:pt>
                <c:pt idx="1197">
                  <c:v>3594</c:v>
                </c:pt>
                <c:pt idx="1198">
                  <c:v>3597</c:v>
                </c:pt>
                <c:pt idx="1199">
                  <c:v>3600</c:v>
                </c:pt>
                <c:pt idx="1200">
                  <c:v>3603</c:v>
                </c:pt>
                <c:pt idx="1201">
                  <c:v>3606</c:v>
                </c:pt>
                <c:pt idx="1202">
                  <c:v>3609</c:v>
                </c:pt>
                <c:pt idx="1203">
                  <c:v>3612</c:v>
                </c:pt>
                <c:pt idx="1204">
                  <c:v>3615</c:v>
                </c:pt>
                <c:pt idx="1205">
                  <c:v>3618</c:v>
                </c:pt>
                <c:pt idx="1206">
                  <c:v>3621</c:v>
                </c:pt>
                <c:pt idx="1207">
                  <c:v>3624</c:v>
                </c:pt>
                <c:pt idx="1208">
                  <c:v>3627</c:v>
                </c:pt>
                <c:pt idx="1209">
                  <c:v>3630</c:v>
                </c:pt>
                <c:pt idx="1210">
                  <c:v>3633</c:v>
                </c:pt>
                <c:pt idx="1211">
                  <c:v>3636</c:v>
                </c:pt>
                <c:pt idx="1212">
                  <c:v>3639</c:v>
                </c:pt>
                <c:pt idx="1213">
                  <c:v>3642</c:v>
                </c:pt>
                <c:pt idx="1214">
                  <c:v>3645</c:v>
                </c:pt>
                <c:pt idx="1215">
                  <c:v>3648</c:v>
                </c:pt>
                <c:pt idx="1216">
                  <c:v>3651</c:v>
                </c:pt>
                <c:pt idx="1217">
                  <c:v>3654</c:v>
                </c:pt>
                <c:pt idx="1218">
                  <c:v>3657</c:v>
                </c:pt>
                <c:pt idx="1219">
                  <c:v>3660</c:v>
                </c:pt>
                <c:pt idx="1220">
                  <c:v>3663</c:v>
                </c:pt>
                <c:pt idx="1221">
                  <c:v>3666</c:v>
                </c:pt>
                <c:pt idx="1222">
                  <c:v>3669</c:v>
                </c:pt>
                <c:pt idx="1223">
                  <c:v>3672</c:v>
                </c:pt>
                <c:pt idx="1224">
                  <c:v>3675</c:v>
                </c:pt>
                <c:pt idx="1225">
                  <c:v>3678</c:v>
                </c:pt>
                <c:pt idx="1226">
                  <c:v>3681</c:v>
                </c:pt>
                <c:pt idx="1227">
                  <c:v>3684</c:v>
                </c:pt>
                <c:pt idx="1228">
                  <c:v>3687</c:v>
                </c:pt>
                <c:pt idx="1229">
                  <c:v>3690</c:v>
                </c:pt>
                <c:pt idx="1230">
                  <c:v>3693</c:v>
                </c:pt>
                <c:pt idx="1231">
                  <c:v>3696</c:v>
                </c:pt>
                <c:pt idx="1232">
                  <c:v>3699</c:v>
                </c:pt>
                <c:pt idx="1233">
                  <c:v>3702</c:v>
                </c:pt>
                <c:pt idx="1234">
                  <c:v>3705</c:v>
                </c:pt>
                <c:pt idx="1235">
                  <c:v>3708</c:v>
                </c:pt>
                <c:pt idx="1236">
                  <c:v>3711</c:v>
                </c:pt>
                <c:pt idx="1237">
                  <c:v>3714</c:v>
                </c:pt>
                <c:pt idx="1238">
                  <c:v>3717</c:v>
                </c:pt>
                <c:pt idx="1239">
                  <c:v>3720</c:v>
                </c:pt>
                <c:pt idx="1240">
                  <c:v>3723</c:v>
                </c:pt>
                <c:pt idx="1241">
                  <c:v>3726</c:v>
                </c:pt>
                <c:pt idx="1242">
                  <c:v>3729</c:v>
                </c:pt>
                <c:pt idx="1243">
                  <c:v>3732</c:v>
                </c:pt>
                <c:pt idx="1244">
                  <c:v>3735</c:v>
                </c:pt>
                <c:pt idx="1245">
                  <c:v>3738</c:v>
                </c:pt>
                <c:pt idx="1246">
                  <c:v>3741</c:v>
                </c:pt>
                <c:pt idx="1247">
                  <c:v>3744</c:v>
                </c:pt>
                <c:pt idx="1248">
                  <c:v>3747</c:v>
                </c:pt>
                <c:pt idx="1249">
                  <c:v>3750</c:v>
                </c:pt>
                <c:pt idx="1250">
                  <c:v>3753</c:v>
                </c:pt>
                <c:pt idx="1251">
                  <c:v>3756</c:v>
                </c:pt>
                <c:pt idx="1252">
                  <c:v>3759</c:v>
                </c:pt>
                <c:pt idx="1253">
                  <c:v>3762</c:v>
                </c:pt>
                <c:pt idx="1254">
                  <c:v>3765</c:v>
                </c:pt>
                <c:pt idx="1255">
                  <c:v>3768</c:v>
                </c:pt>
                <c:pt idx="1256">
                  <c:v>3771</c:v>
                </c:pt>
                <c:pt idx="1257">
                  <c:v>3774</c:v>
                </c:pt>
                <c:pt idx="1258">
                  <c:v>3777</c:v>
                </c:pt>
                <c:pt idx="1259">
                  <c:v>3780</c:v>
                </c:pt>
                <c:pt idx="1260">
                  <c:v>3783</c:v>
                </c:pt>
                <c:pt idx="1261">
                  <c:v>3786</c:v>
                </c:pt>
                <c:pt idx="1262">
                  <c:v>3789</c:v>
                </c:pt>
                <c:pt idx="1263">
                  <c:v>3792</c:v>
                </c:pt>
                <c:pt idx="1264">
                  <c:v>3795</c:v>
                </c:pt>
                <c:pt idx="1265">
                  <c:v>3798</c:v>
                </c:pt>
                <c:pt idx="1266">
                  <c:v>3801</c:v>
                </c:pt>
                <c:pt idx="1267">
                  <c:v>3804</c:v>
                </c:pt>
                <c:pt idx="1268">
                  <c:v>3807</c:v>
                </c:pt>
                <c:pt idx="1269">
                  <c:v>3810</c:v>
                </c:pt>
                <c:pt idx="1270">
                  <c:v>3813</c:v>
                </c:pt>
                <c:pt idx="1271">
                  <c:v>3816</c:v>
                </c:pt>
                <c:pt idx="1272">
                  <c:v>3819</c:v>
                </c:pt>
                <c:pt idx="1273">
                  <c:v>3822</c:v>
                </c:pt>
                <c:pt idx="1274">
                  <c:v>3825</c:v>
                </c:pt>
                <c:pt idx="1275">
                  <c:v>3828</c:v>
                </c:pt>
                <c:pt idx="1276">
                  <c:v>3831</c:v>
                </c:pt>
                <c:pt idx="1277">
                  <c:v>3834</c:v>
                </c:pt>
                <c:pt idx="1278">
                  <c:v>3837</c:v>
                </c:pt>
                <c:pt idx="1279">
                  <c:v>3840</c:v>
                </c:pt>
                <c:pt idx="1280">
                  <c:v>3843</c:v>
                </c:pt>
                <c:pt idx="1281">
                  <c:v>3846</c:v>
                </c:pt>
                <c:pt idx="1282">
                  <c:v>3849</c:v>
                </c:pt>
                <c:pt idx="1283">
                  <c:v>3852</c:v>
                </c:pt>
                <c:pt idx="1284">
                  <c:v>3855</c:v>
                </c:pt>
                <c:pt idx="1285">
                  <c:v>3858</c:v>
                </c:pt>
                <c:pt idx="1286">
                  <c:v>3861</c:v>
                </c:pt>
                <c:pt idx="1287">
                  <c:v>3864</c:v>
                </c:pt>
                <c:pt idx="1288">
                  <c:v>3867</c:v>
                </c:pt>
                <c:pt idx="1289">
                  <c:v>3870</c:v>
                </c:pt>
                <c:pt idx="1290">
                  <c:v>3873</c:v>
                </c:pt>
                <c:pt idx="1291">
                  <c:v>3876</c:v>
                </c:pt>
                <c:pt idx="1292">
                  <c:v>3879</c:v>
                </c:pt>
                <c:pt idx="1293">
                  <c:v>3882</c:v>
                </c:pt>
                <c:pt idx="1294">
                  <c:v>3885</c:v>
                </c:pt>
                <c:pt idx="1295">
                  <c:v>3888</c:v>
                </c:pt>
                <c:pt idx="1296">
                  <c:v>3891</c:v>
                </c:pt>
                <c:pt idx="1297">
                  <c:v>3894</c:v>
                </c:pt>
                <c:pt idx="1298">
                  <c:v>3897</c:v>
                </c:pt>
                <c:pt idx="1299">
                  <c:v>3900</c:v>
                </c:pt>
                <c:pt idx="1300">
                  <c:v>3903</c:v>
                </c:pt>
                <c:pt idx="1301">
                  <c:v>3906</c:v>
                </c:pt>
                <c:pt idx="1302">
                  <c:v>3909</c:v>
                </c:pt>
                <c:pt idx="1303">
                  <c:v>3912</c:v>
                </c:pt>
                <c:pt idx="1304">
                  <c:v>3915</c:v>
                </c:pt>
                <c:pt idx="1305">
                  <c:v>3918</c:v>
                </c:pt>
                <c:pt idx="1306">
                  <c:v>3921</c:v>
                </c:pt>
                <c:pt idx="1307">
                  <c:v>3924</c:v>
                </c:pt>
                <c:pt idx="1308">
                  <c:v>3927</c:v>
                </c:pt>
                <c:pt idx="1309">
                  <c:v>3930</c:v>
                </c:pt>
                <c:pt idx="1310">
                  <c:v>3933</c:v>
                </c:pt>
                <c:pt idx="1311">
                  <c:v>3936</c:v>
                </c:pt>
                <c:pt idx="1312">
                  <c:v>3939</c:v>
                </c:pt>
                <c:pt idx="1313">
                  <c:v>3942</c:v>
                </c:pt>
                <c:pt idx="1314">
                  <c:v>3945</c:v>
                </c:pt>
                <c:pt idx="1315">
                  <c:v>3948</c:v>
                </c:pt>
                <c:pt idx="1316">
                  <c:v>3951</c:v>
                </c:pt>
                <c:pt idx="1317">
                  <c:v>3954</c:v>
                </c:pt>
                <c:pt idx="1318">
                  <c:v>3957</c:v>
                </c:pt>
                <c:pt idx="1319">
                  <c:v>3960</c:v>
                </c:pt>
                <c:pt idx="1320">
                  <c:v>3963</c:v>
                </c:pt>
                <c:pt idx="1321">
                  <c:v>3966</c:v>
                </c:pt>
                <c:pt idx="1322">
                  <c:v>3969</c:v>
                </c:pt>
                <c:pt idx="1323">
                  <c:v>3972</c:v>
                </c:pt>
                <c:pt idx="1324">
                  <c:v>3975</c:v>
                </c:pt>
                <c:pt idx="1325">
                  <c:v>3978</c:v>
                </c:pt>
                <c:pt idx="1326">
                  <c:v>3981</c:v>
                </c:pt>
                <c:pt idx="1327">
                  <c:v>3984</c:v>
                </c:pt>
                <c:pt idx="1328">
                  <c:v>3987</c:v>
                </c:pt>
                <c:pt idx="1329">
                  <c:v>3990</c:v>
                </c:pt>
                <c:pt idx="1330">
                  <c:v>3993</c:v>
                </c:pt>
                <c:pt idx="1331">
                  <c:v>3996</c:v>
                </c:pt>
                <c:pt idx="1332">
                  <c:v>3999</c:v>
                </c:pt>
                <c:pt idx="1333">
                  <c:v>4002</c:v>
                </c:pt>
                <c:pt idx="1334">
                  <c:v>4005</c:v>
                </c:pt>
                <c:pt idx="1335">
                  <c:v>4008</c:v>
                </c:pt>
                <c:pt idx="1336">
                  <c:v>4011</c:v>
                </c:pt>
                <c:pt idx="1337">
                  <c:v>4014</c:v>
                </c:pt>
                <c:pt idx="1338">
                  <c:v>4017</c:v>
                </c:pt>
                <c:pt idx="1339">
                  <c:v>4020</c:v>
                </c:pt>
                <c:pt idx="1340">
                  <c:v>4023</c:v>
                </c:pt>
                <c:pt idx="1341">
                  <c:v>4026</c:v>
                </c:pt>
                <c:pt idx="1342">
                  <c:v>4029</c:v>
                </c:pt>
                <c:pt idx="1343">
                  <c:v>4032</c:v>
                </c:pt>
                <c:pt idx="1344">
                  <c:v>4035</c:v>
                </c:pt>
                <c:pt idx="1345">
                  <c:v>4038</c:v>
                </c:pt>
                <c:pt idx="1346">
                  <c:v>4041</c:v>
                </c:pt>
                <c:pt idx="1347">
                  <c:v>4044</c:v>
                </c:pt>
                <c:pt idx="1348">
                  <c:v>4047</c:v>
                </c:pt>
                <c:pt idx="1349">
                  <c:v>4050</c:v>
                </c:pt>
                <c:pt idx="1350">
                  <c:v>4053</c:v>
                </c:pt>
                <c:pt idx="1351">
                  <c:v>4056</c:v>
                </c:pt>
                <c:pt idx="1352">
                  <c:v>4059</c:v>
                </c:pt>
                <c:pt idx="1353">
                  <c:v>4062</c:v>
                </c:pt>
                <c:pt idx="1354">
                  <c:v>4065</c:v>
                </c:pt>
                <c:pt idx="1355">
                  <c:v>4068</c:v>
                </c:pt>
                <c:pt idx="1356">
                  <c:v>4071</c:v>
                </c:pt>
                <c:pt idx="1357">
                  <c:v>4074</c:v>
                </c:pt>
                <c:pt idx="1358">
                  <c:v>4077</c:v>
                </c:pt>
                <c:pt idx="1359">
                  <c:v>4080</c:v>
                </c:pt>
                <c:pt idx="1360">
                  <c:v>4083</c:v>
                </c:pt>
                <c:pt idx="1361">
                  <c:v>4086</c:v>
                </c:pt>
                <c:pt idx="1362">
                  <c:v>4089</c:v>
                </c:pt>
                <c:pt idx="1363">
                  <c:v>4092</c:v>
                </c:pt>
                <c:pt idx="1364">
                  <c:v>4095</c:v>
                </c:pt>
                <c:pt idx="1365">
                  <c:v>4098</c:v>
                </c:pt>
                <c:pt idx="1366">
                  <c:v>4101</c:v>
                </c:pt>
                <c:pt idx="1367">
                  <c:v>4104</c:v>
                </c:pt>
                <c:pt idx="1368">
                  <c:v>4107</c:v>
                </c:pt>
                <c:pt idx="1369">
                  <c:v>4110</c:v>
                </c:pt>
                <c:pt idx="1370">
                  <c:v>4113</c:v>
                </c:pt>
                <c:pt idx="1371">
                  <c:v>4116</c:v>
                </c:pt>
                <c:pt idx="1372">
                  <c:v>4119</c:v>
                </c:pt>
                <c:pt idx="1373">
                  <c:v>4122</c:v>
                </c:pt>
                <c:pt idx="1374">
                  <c:v>4125</c:v>
                </c:pt>
                <c:pt idx="1375">
                  <c:v>4128</c:v>
                </c:pt>
                <c:pt idx="1376">
                  <c:v>4131</c:v>
                </c:pt>
                <c:pt idx="1377">
                  <c:v>4134</c:v>
                </c:pt>
                <c:pt idx="1378">
                  <c:v>4137</c:v>
                </c:pt>
                <c:pt idx="1379">
                  <c:v>4140</c:v>
                </c:pt>
                <c:pt idx="1380">
                  <c:v>4143</c:v>
                </c:pt>
                <c:pt idx="1381">
                  <c:v>4146</c:v>
                </c:pt>
                <c:pt idx="1382">
                  <c:v>4149</c:v>
                </c:pt>
                <c:pt idx="1383">
                  <c:v>4152</c:v>
                </c:pt>
                <c:pt idx="1384">
                  <c:v>4155</c:v>
                </c:pt>
                <c:pt idx="1385">
                  <c:v>4158</c:v>
                </c:pt>
                <c:pt idx="1386">
                  <c:v>4161</c:v>
                </c:pt>
                <c:pt idx="1387">
                  <c:v>4164</c:v>
                </c:pt>
                <c:pt idx="1388">
                  <c:v>4167</c:v>
                </c:pt>
                <c:pt idx="1389">
                  <c:v>4170</c:v>
                </c:pt>
                <c:pt idx="1390">
                  <c:v>4173</c:v>
                </c:pt>
                <c:pt idx="1391">
                  <c:v>4176</c:v>
                </c:pt>
                <c:pt idx="1392">
                  <c:v>4179</c:v>
                </c:pt>
                <c:pt idx="1393">
                  <c:v>4182</c:v>
                </c:pt>
                <c:pt idx="1394">
                  <c:v>4185</c:v>
                </c:pt>
                <c:pt idx="1395">
                  <c:v>4188</c:v>
                </c:pt>
                <c:pt idx="1396">
                  <c:v>4191</c:v>
                </c:pt>
                <c:pt idx="1397">
                  <c:v>4194</c:v>
                </c:pt>
                <c:pt idx="1398">
                  <c:v>4197</c:v>
                </c:pt>
                <c:pt idx="1399">
                  <c:v>4200</c:v>
                </c:pt>
                <c:pt idx="1400">
                  <c:v>4203</c:v>
                </c:pt>
                <c:pt idx="1401">
                  <c:v>4206</c:v>
                </c:pt>
                <c:pt idx="1402">
                  <c:v>4209</c:v>
                </c:pt>
                <c:pt idx="1403">
                  <c:v>4212</c:v>
                </c:pt>
                <c:pt idx="1404">
                  <c:v>4215</c:v>
                </c:pt>
                <c:pt idx="1405">
                  <c:v>4218</c:v>
                </c:pt>
                <c:pt idx="1406">
                  <c:v>4221</c:v>
                </c:pt>
                <c:pt idx="1407">
                  <c:v>4224</c:v>
                </c:pt>
                <c:pt idx="1408">
                  <c:v>4227</c:v>
                </c:pt>
                <c:pt idx="1409">
                  <c:v>4230</c:v>
                </c:pt>
                <c:pt idx="1410">
                  <c:v>4233</c:v>
                </c:pt>
                <c:pt idx="1411">
                  <c:v>4236</c:v>
                </c:pt>
                <c:pt idx="1412">
                  <c:v>4239</c:v>
                </c:pt>
                <c:pt idx="1413">
                  <c:v>4242</c:v>
                </c:pt>
                <c:pt idx="1414">
                  <c:v>4245</c:v>
                </c:pt>
                <c:pt idx="1415">
                  <c:v>4248</c:v>
                </c:pt>
                <c:pt idx="1416">
                  <c:v>4251</c:v>
                </c:pt>
                <c:pt idx="1417">
                  <c:v>4254</c:v>
                </c:pt>
                <c:pt idx="1418">
                  <c:v>4257</c:v>
                </c:pt>
                <c:pt idx="1419">
                  <c:v>4260</c:v>
                </c:pt>
                <c:pt idx="1420">
                  <c:v>4263</c:v>
                </c:pt>
                <c:pt idx="1421">
                  <c:v>4266</c:v>
                </c:pt>
                <c:pt idx="1422">
                  <c:v>4269</c:v>
                </c:pt>
                <c:pt idx="1423">
                  <c:v>4272</c:v>
                </c:pt>
                <c:pt idx="1424">
                  <c:v>4275</c:v>
                </c:pt>
                <c:pt idx="1425">
                  <c:v>4278</c:v>
                </c:pt>
                <c:pt idx="1426">
                  <c:v>4281</c:v>
                </c:pt>
                <c:pt idx="1427">
                  <c:v>4284</c:v>
                </c:pt>
                <c:pt idx="1428">
                  <c:v>4287</c:v>
                </c:pt>
                <c:pt idx="1429">
                  <c:v>4290</c:v>
                </c:pt>
                <c:pt idx="1430">
                  <c:v>4293</c:v>
                </c:pt>
                <c:pt idx="1431">
                  <c:v>4296</c:v>
                </c:pt>
                <c:pt idx="1432">
                  <c:v>4299</c:v>
                </c:pt>
                <c:pt idx="1433">
                  <c:v>4302</c:v>
                </c:pt>
                <c:pt idx="1434">
                  <c:v>4305</c:v>
                </c:pt>
                <c:pt idx="1435">
                  <c:v>4308</c:v>
                </c:pt>
                <c:pt idx="1436">
                  <c:v>4311</c:v>
                </c:pt>
                <c:pt idx="1437">
                  <c:v>4314</c:v>
                </c:pt>
                <c:pt idx="1438">
                  <c:v>4317</c:v>
                </c:pt>
                <c:pt idx="1439">
                  <c:v>4320</c:v>
                </c:pt>
                <c:pt idx="1440">
                  <c:v>4323</c:v>
                </c:pt>
                <c:pt idx="1441">
                  <c:v>4326</c:v>
                </c:pt>
                <c:pt idx="1442">
                  <c:v>4329</c:v>
                </c:pt>
                <c:pt idx="1443">
                  <c:v>4332</c:v>
                </c:pt>
                <c:pt idx="1444">
                  <c:v>4335</c:v>
                </c:pt>
                <c:pt idx="1445">
                  <c:v>4338</c:v>
                </c:pt>
                <c:pt idx="1446">
                  <c:v>4341</c:v>
                </c:pt>
                <c:pt idx="1447">
                  <c:v>4344</c:v>
                </c:pt>
                <c:pt idx="1448">
                  <c:v>4347</c:v>
                </c:pt>
                <c:pt idx="1449">
                  <c:v>4350</c:v>
                </c:pt>
                <c:pt idx="1450">
                  <c:v>4353</c:v>
                </c:pt>
                <c:pt idx="1451">
                  <c:v>4356</c:v>
                </c:pt>
                <c:pt idx="1452">
                  <c:v>4359</c:v>
                </c:pt>
                <c:pt idx="1453">
                  <c:v>4362</c:v>
                </c:pt>
                <c:pt idx="1454">
                  <c:v>4365</c:v>
                </c:pt>
                <c:pt idx="1455">
                  <c:v>4368</c:v>
                </c:pt>
                <c:pt idx="1456">
                  <c:v>4371</c:v>
                </c:pt>
                <c:pt idx="1457">
                  <c:v>4374</c:v>
                </c:pt>
                <c:pt idx="1458">
                  <c:v>4377</c:v>
                </c:pt>
                <c:pt idx="1459">
                  <c:v>4380</c:v>
                </c:pt>
                <c:pt idx="1460">
                  <c:v>4383</c:v>
                </c:pt>
                <c:pt idx="1461">
                  <c:v>4386</c:v>
                </c:pt>
                <c:pt idx="1462">
                  <c:v>4389</c:v>
                </c:pt>
                <c:pt idx="1463">
                  <c:v>4392</c:v>
                </c:pt>
                <c:pt idx="1464">
                  <c:v>4395</c:v>
                </c:pt>
                <c:pt idx="1465">
                  <c:v>4398</c:v>
                </c:pt>
                <c:pt idx="1466">
                  <c:v>4401</c:v>
                </c:pt>
                <c:pt idx="1467">
                  <c:v>4404</c:v>
                </c:pt>
                <c:pt idx="1468">
                  <c:v>4407</c:v>
                </c:pt>
                <c:pt idx="1469">
                  <c:v>4410</c:v>
                </c:pt>
                <c:pt idx="1470">
                  <c:v>4413</c:v>
                </c:pt>
                <c:pt idx="1471">
                  <c:v>4416</c:v>
                </c:pt>
                <c:pt idx="1472">
                  <c:v>4419</c:v>
                </c:pt>
                <c:pt idx="1473">
                  <c:v>4422</c:v>
                </c:pt>
                <c:pt idx="1474">
                  <c:v>4425</c:v>
                </c:pt>
                <c:pt idx="1475">
                  <c:v>4428</c:v>
                </c:pt>
                <c:pt idx="1476">
                  <c:v>4431</c:v>
                </c:pt>
                <c:pt idx="1477">
                  <c:v>4434</c:v>
                </c:pt>
                <c:pt idx="1478">
                  <c:v>4437</c:v>
                </c:pt>
                <c:pt idx="1479">
                  <c:v>4440</c:v>
                </c:pt>
                <c:pt idx="1480">
                  <c:v>4443</c:v>
                </c:pt>
                <c:pt idx="1481">
                  <c:v>4446</c:v>
                </c:pt>
                <c:pt idx="1482">
                  <c:v>4449</c:v>
                </c:pt>
                <c:pt idx="1483">
                  <c:v>4452</c:v>
                </c:pt>
                <c:pt idx="1484">
                  <c:v>4455</c:v>
                </c:pt>
                <c:pt idx="1485">
                  <c:v>4458</c:v>
                </c:pt>
                <c:pt idx="1486">
                  <c:v>4461</c:v>
                </c:pt>
                <c:pt idx="1487">
                  <c:v>4464</c:v>
                </c:pt>
                <c:pt idx="1488">
                  <c:v>4467</c:v>
                </c:pt>
                <c:pt idx="1489">
                  <c:v>4470</c:v>
                </c:pt>
                <c:pt idx="1490">
                  <c:v>4473</c:v>
                </c:pt>
                <c:pt idx="1491">
                  <c:v>4476</c:v>
                </c:pt>
                <c:pt idx="1492">
                  <c:v>4479</c:v>
                </c:pt>
                <c:pt idx="1493">
                  <c:v>4482</c:v>
                </c:pt>
                <c:pt idx="1494">
                  <c:v>4485</c:v>
                </c:pt>
                <c:pt idx="1495">
                  <c:v>4488</c:v>
                </c:pt>
                <c:pt idx="1496">
                  <c:v>4491</c:v>
                </c:pt>
                <c:pt idx="1497">
                  <c:v>4494</c:v>
                </c:pt>
                <c:pt idx="1498">
                  <c:v>4497</c:v>
                </c:pt>
                <c:pt idx="1499">
                  <c:v>4500</c:v>
                </c:pt>
                <c:pt idx="1500">
                  <c:v>4503</c:v>
                </c:pt>
                <c:pt idx="1501">
                  <c:v>4506</c:v>
                </c:pt>
                <c:pt idx="1502">
                  <c:v>4509</c:v>
                </c:pt>
                <c:pt idx="1503">
                  <c:v>4512</c:v>
                </c:pt>
                <c:pt idx="1504">
                  <c:v>4515</c:v>
                </c:pt>
                <c:pt idx="1505">
                  <c:v>4518</c:v>
                </c:pt>
                <c:pt idx="1506">
                  <c:v>4521</c:v>
                </c:pt>
                <c:pt idx="1507">
                  <c:v>4524</c:v>
                </c:pt>
                <c:pt idx="1508">
                  <c:v>4527</c:v>
                </c:pt>
                <c:pt idx="1509">
                  <c:v>4530</c:v>
                </c:pt>
                <c:pt idx="1510">
                  <c:v>4533</c:v>
                </c:pt>
                <c:pt idx="1511">
                  <c:v>4536</c:v>
                </c:pt>
                <c:pt idx="1512">
                  <c:v>4539</c:v>
                </c:pt>
                <c:pt idx="1513">
                  <c:v>4542</c:v>
                </c:pt>
                <c:pt idx="1514">
                  <c:v>4545</c:v>
                </c:pt>
                <c:pt idx="1515">
                  <c:v>4548</c:v>
                </c:pt>
                <c:pt idx="1516">
                  <c:v>4551</c:v>
                </c:pt>
                <c:pt idx="1517">
                  <c:v>4554</c:v>
                </c:pt>
                <c:pt idx="1518">
                  <c:v>4557</c:v>
                </c:pt>
                <c:pt idx="1519">
                  <c:v>4560</c:v>
                </c:pt>
                <c:pt idx="1520">
                  <c:v>4563</c:v>
                </c:pt>
                <c:pt idx="1521">
                  <c:v>4566</c:v>
                </c:pt>
                <c:pt idx="1522">
                  <c:v>4569</c:v>
                </c:pt>
                <c:pt idx="1523">
                  <c:v>4572</c:v>
                </c:pt>
                <c:pt idx="1524">
                  <c:v>4575</c:v>
                </c:pt>
                <c:pt idx="1525">
                  <c:v>4578</c:v>
                </c:pt>
                <c:pt idx="1526">
                  <c:v>4581</c:v>
                </c:pt>
                <c:pt idx="1527">
                  <c:v>4584</c:v>
                </c:pt>
                <c:pt idx="1528">
                  <c:v>4587</c:v>
                </c:pt>
                <c:pt idx="1529">
                  <c:v>4590</c:v>
                </c:pt>
                <c:pt idx="1530">
                  <c:v>4593</c:v>
                </c:pt>
                <c:pt idx="1531">
                  <c:v>4596</c:v>
                </c:pt>
                <c:pt idx="1532">
                  <c:v>4599</c:v>
                </c:pt>
                <c:pt idx="1533">
                  <c:v>4602</c:v>
                </c:pt>
                <c:pt idx="1534">
                  <c:v>4605</c:v>
                </c:pt>
                <c:pt idx="1535">
                  <c:v>4608</c:v>
                </c:pt>
                <c:pt idx="1536">
                  <c:v>4611</c:v>
                </c:pt>
                <c:pt idx="1537">
                  <c:v>4614</c:v>
                </c:pt>
                <c:pt idx="1538">
                  <c:v>4617</c:v>
                </c:pt>
                <c:pt idx="1539">
                  <c:v>4620</c:v>
                </c:pt>
                <c:pt idx="1540">
                  <c:v>4623</c:v>
                </c:pt>
                <c:pt idx="1541">
                  <c:v>4626</c:v>
                </c:pt>
                <c:pt idx="1542">
                  <c:v>4629</c:v>
                </c:pt>
                <c:pt idx="1543">
                  <c:v>4632</c:v>
                </c:pt>
                <c:pt idx="1544">
                  <c:v>4635</c:v>
                </c:pt>
                <c:pt idx="1545">
                  <c:v>4638</c:v>
                </c:pt>
                <c:pt idx="1546">
                  <c:v>4641</c:v>
                </c:pt>
                <c:pt idx="1547">
                  <c:v>4644</c:v>
                </c:pt>
                <c:pt idx="1548">
                  <c:v>4647</c:v>
                </c:pt>
                <c:pt idx="1549">
                  <c:v>4650</c:v>
                </c:pt>
                <c:pt idx="1550">
                  <c:v>4653</c:v>
                </c:pt>
                <c:pt idx="1551">
                  <c:v>4656</c:v>
                </c:pt>
                <c:pt idx="1552">
                  <c:v>4659</c:v>
                </c:pt>
                <c:pt idx="1553">
                  <c:v>4662</c:v>
                </c:pt>
                <c:pt idx="1554">
                  <c:v>4665</c:v>
                </c:pt>
                <c:pt idx="1555">
                  <c:v>4668</c:v>
                </c:pt>
                <c:pt idx="1556">
                  <c:v>4671</c:v>
                </c:pt>
                <c:pt idx="1557">
                  <c:v>4674</c:v>
                </c:pt>
                <c:pt idx="1558">
                  <c:v>4677</c:v>
                </c:pt>
                <c:pt idx="1559">
                  <c:v>4680</c:v>
                </c:pt>
                <c:pt idx="1560">
                  <c:v>4683</c:v>
                </c:pt>
                <c:pt idx="1561">
                  <c:v>4686</c:v>
                </c:pt>
                <c:pt idx="1562">
                  <c:v>4689</c:v>
                </c:pt>
                <c:pt idx="1563">
                  <c:v>4692</c:v>
                </c:pt>
                <c:pt idx="1564">
                  <c:v>4695</c:v>
                </c:pt>
                <c:pt idx="1565">
                  <c:v>4698</c:v>
                </c:pt>
                <c:pt idx="1566">
                  <c:v>4701</c:v>
                </c:pt>
                <c:pt idx="1567">
                  <c:v>4704</c:v>
                </c:pt>
                <c:pt idx="1568">
                  <c:v>4707</c:v>
                </c:pt>
                <c:pt idx="1569">
                  <c:v>4710</c:v>
                </c:pt>
                <c:pt idx="1570">
                  <c:v>4713</c:v>
                </c:pt>
                <c:pt idx="1571">
                  <c:v>4716</c:v>
                </c:pt>
                <c:pt idx="1572">
                  <c:v>4719</c:v>
                </c:pt>
                <c:pt idx="1573">
                  <c:v>4722</c:v>
                </c:pt>
                <c:pt idx="1574">
                  <c:v>4725</c:v>
                </c:pt>
                <c:pt idx="1575">
                  <c:v>4728</c:v>
                </c:pt>
                <c:pt idx="1576">
                  <c:v>4731</c:v>
                </c:pt>
                <c:pt idx="1577">
                  <c:v>4734</c:v>
                </c:pt>
                <c:pt idx="1578">
                  <c:v>4737</c:v>
                </c:pt>
                <c:pt idx="1579">
                  <c:v>4740</c:v>
                </c:pt>
                <c:pt idx="1580">
                  <c:v>4743</c:v>
                </c:pt>
                <c:pt idx="1581">
                  <c:v>4746</c:v>
                </c:pt>
                <c:pt idx="1582">
                  <c:v>4749</c:v>
                </c:pt>
                <c:pt idx="1583">
                  <c:v>4752</c:v>
                </c:pt>
                <c:pt idx="1584">
                  <c:v>4755</c:v>
                </c:pt>
                <c:pt idx="1585">
                  <c:v>4758</c:v>
                </c:pt>
                <c:pt idx="1586">
                  <c:v>4761</c:v>
                </c:pt>
                <c:pt idx="1587">
                  <c:v>4764</c:v>
                </c:pt>
                <c:pt idx="1588">
                  <c:v>4767</c:v>
                </c:pt>
                <c:pt idx="1589">
                  <c:v>4770</c:v>
                </c:pt>
                <c:pt idx="1590">
                  <c:v>4773</c:v>
                </c:pt>
                <c:pt idx="1591">
                  <c:v>4776</c:v>
                </c:pt>
                <c:pt idx="1592">
                  <c:v>4779</c:v>
                </c:pt>
                <c:pt idx="1593">
                  <c:v>4782</c:v>
                </c:pt>
                <c:pt idx="1594">
                  <c:v>4785</c:v>
                </c:pt>
                <c:pt idx="1595">
                  <c:v>4788</c:v>
                </c:pt>
                <c:pt idx="1596">
                  <c:v>4791</c:v>
                </c:pt>
                <c:pt idx="1597">
                  <c:v>4794</c:v>
                </c:pt>
                <c:pt idx="1598">
                  <c:v>4797</c:v>
                </c:pt>
                <c:pt idx="1599">
                  <c:v>4800</c:v>
                </c:pt>
                <c:pt idx="1600">
                  <c:v>4803</c:v>
                </c:pt>
                <c:pt idx="1601">
                  <c:v>4806</c:v>
                </c:pt>
                <c:pt idx="1602">
                  <c:v>4809</c:v>
                </c:pt>
                <c:pt idx="1603">
                  <c:v>4812</c:v>
                </c:pt>
                <c:pt idx="1604">
                  <c:v>4815</c:v>
                </c:pt>
                <c:pt idx="1605">
                  <c:v>4818</c:v>
                </c:pt>
                <c:pt idx="1606">
                  <c:v>4821</c:v>
                </c:pt>
                <c:pt idx="1607">
                  <c:v>4824</c:v>
                </c:pt>
                <c:pt idx="1608">
                  <c:v>4827</c:v>
                </c:pt>
                <c:pt idx="1609">
                  <c:v>4830</c:v>
                </c:pt>
                <c:pt idx="1610">
                  <c:v>4833</c:v>
                </c:pt>
                <c:pt idx="1611">
                  <c:v>4836</c:v>
                </c:pt>
                <c:pt idx="1612">
                  <c:v>4839</c:v>
                </c:pt>
                <c:pt idx="1613">
                  <c:v>4842</c:v>
                </c:pt>
                <c:pt idx="1614">
                  <c:v>4845</c:v>
                </c:pt>
                <c:pt idx="1615">
                  <c:v>4848</c:v>
                </c:pt>
                <c:pt idx="1616">
                  <c:v>4851</c:v>
                </c:pt>
                <c:pt idx="1617">
                  <c:v>4854</c:v>
                </c:pt>
                <c:pt idx="1618">
                  <c:v>4857</c:v>
                </c:pt>
                <c:pt idx="1619">
                  <c:v>4860</c:v>
                </c:pt>
                <c:pt idx="1620">
                  <c:v>4863</c:v>
                </c:pt>
                <c:pt idx="1621">
                  <c:v>4866</c:v>
                </c:pt>
                <c:pt idx="1622">
                  <c:v>4869</c:v>
                </c:pt>
                <c:pt idx="1623">
                  <c:v>4872</c:v>
                </c:pt>
                <c:pt idx="1624">
                  <c:v>4875</c:v>
                </c:pt>
                <c:pt idx="1625">
                  <c:v>4878</c:v>
                </c:pt>
                <c:pt idx="1626">
                  <c:v>4881</c:v>
                </c:pt>
                <c:pt idx="1627">
                  <c:v>4884</c:v>
                </c:pt>
                <c:pt idx="1628">
                  <c:v>4887</c:v>
                </c:pt>
                <c:pt idx="1629">
                  <c:v>4890</c:v>
                </c:pt>
                <c:pt idx="1630">
                  <c:v>4893</c:v>
                </c:pt>
                <c:pt idx="1631">
                  <c:v>4896</c:v>
                </c:pt>
                <c:pt idx="1632">
                  <c:v>4899</c:v>
                </c:pt>
                <c:pt idx="1633">
                  <c:v>4902</c:v>
                </c:pt>
                <c:pt idx="1634">
                  <c:v>4905</c:v>
                </c:pt>
                <c:pt idx="1635">
                  <c:v>4908</c:v>
                </c:pt>
                <c:pt idx="1636">
                  <c:v>4911</c:v>
                </c:pt>
                <c:pt idx="1637">
                  <c:v>4914</c:v>
                </c:pt>
                <c:pt idx="1638">
                  <c:v>4917</c:v>
                </c:pt>
                <c:pt idx="1639">
                  <c:v>4920</c:v>
                </c:pt>
                <c:pt idx="1640">
                  <c:v>4923</c:v>
                </c:pt>
                <c:pt idx="1641">
                  <c:v>4926</c:v>
                </c:pt>
                <c:pt idx="1642">
                  <c:v>4929</c:v>
                </c:pt>
                <c:pt idx="1643">
                  <c:v>4932</c:v>
                </c:pt>
                <c:pt idx="1644">
                  <c:v>4935</c:v>
                </c:pt>
                <c:pt idx="1645">
                  <c:v>4938</c:v>
                </c:pt>
                <c:pt idx="1646">
                  <c:v>4941</c:v>
                </c:pt>
                <c:pt idx="1647">
                  <c:v>4944</c:v>
                </c:pt>
                <c:pt idx="1648">
                  <c:v>4947</c:v>
                </c:pt>
                <c:pt idx="1649">
                  <c:v>4950</c:v>
                </c:pt>
                <c:pt idx="1650">
                  <c:v>4953</c:v>
                </c:pt>
                <c:pt idx="1651">
                  <c:v>4956</c:v>
                </c:pt>
                <c:pt idx="1652">
                  <c:v>4959</c:v>
                </c:pt>
                <c:pt idx="1653">
                  <c:v>4962</c:v>
                </c:pt>
                <c:pt idx="1654">
                  <c:v>4965</c:v>
                </c:pt>
                <c:pt idx="1655">
                  <c:v>4968</c:v>
                </c:pt>
                <c:pt idx="1656">
                  <c:v>4971</c:v>
                </c:pt>
                <c:pt idx="1657">
                  <c:v>4974</c:v>
                </c:pt>
                <c:pt idx="1658">
                  <c:v>4977</c:v>
                </c:pt>
                <c:pt idx="1659">
                  <c:v>4980</c:v>
                </c:pt>
                <c:pt idx="1660">
                  <c:v>4983</c:v>
                </c:pt>
                <c:pt idx="1661">
                  <c:v>4986</c:v>
                </c:pt>
                <c:pt idx="1662">
                  <c:v>4989</c:v>
                </c:pt>
                <c:pt idx="1663">
                  <c:v>4992</c:v>
                </c:pt>
                <c:pt idx="1664">
                  <c:v>4995</c:v>
                </c:pt>
                <c:pt idx="1665">
                  <c:v>4998</c:v>
                </c:pt>
                <c:pt idx="1666">
                  <c:v>5001</c:v>
                </c:pt>
                <c:pt idx="1667">
                  <c:v>5004</c:v>
                </c:pt>
                <c:pt idx="1668">
                  <c:v>5007</c:v>
                </c:pt>
                <c:pt idx="1669">
                  <c:v>5010</c:v>
                </c:pt>
                <c:pt idx="1670">
                  <c:v>5013</c:v>
                </c:pt>
                <c:pt idx="1671">
                  <c:v>5016</c:v>
                </c:pt>
                <c:pt idx="1672">
                  <c:v>5019</c:v>
                </c:pt>
                <c:pt idx="1673">
                  <c:v>5022</c:v>
                </c:pt>
                <c:pt idx="1674">
                  <c:v>5025</c:v>
                </c:pt>
                <c:pt idx="1675">
                  <c:v>5028</c:v>
                </c:pt>
                <c:pt idx="1676">
                  <c:v>5031</c:v>
                </c:pt>
                <c:pt idx="1677">
                  <c:v>5034</c:v>
                </c:pt>
                <c:pt idx="1678">
                  <c:v>5037</c:v>
                </c:pt>
                <c:pt idx="1679">
                  <c:v>5040</c:v>
                </c:pt>
                <c:pt idx="1680">
                  <c:v>5043</c:v>
                </c:pt>
                <c:pt idx="1681">
                  <c:v>5046</c:v>
                </c:pt>
                <c:pt idx="1682">
                  <c:v>5049</c:v>
                </c:pt>
                <c:pt idx="1683">
                  <c:v>5052</c:v>
                </c:pt>
                <c:pt idx="1684">
                  <c:v>5055</c:v>
                </c:pt>
                <c:pt idx="1685">
                  <c:v>5058</c:v>
                </c:pt>
                <c:pt idx="1686">
                  <c:v>5061</c:v>
                </c:pt>
                <c:pt idx="1687">
                  <c:v>5064</c:v>
                </c:pt>
                <c:pt idx="1688">
                  <c:v>5067</c:v>
                </c:pt>
                <c:pt idx="1689">
                  <c:v>5070</c:v>
                </c:pt>
                <c:pt idx="1690">
                  <c:v>5073</c:v>
                </c:pt>
                <c:pt idx="1691">
                  <c:v>5076</c:v>
                </c:pt>
                <c:pt idx="1692">
                  <c:v>5079</c:v>
                </c:pt>
                <c:pt idx="1693">
                  <c:v>5082</c:v>
                </c:pt>
                <c:pt idx="1694">
                  <c:v>5085</c:v>
                </c:pt>
                <c:pt idx="1695">
                  <c:v>5088</c:v>
                </c:pt>
                <c:pt idx="1696">
                  <c:v>5091</c:v>
                </c:pt>
                <c:pt idx="1697">
                  <c:v>5094</c:v>
                </c:pt>
                <c:pt idx="1698">
                  <c:v>5097</c:v>
                </c:pt>
                <c:pt idx="1699">
                  <c:v>5100</c:v>
                </c:pt>
                <c:pt idx="1700">
                  <c:v>5103</c:v>
                </c:pt>
                <c:pt idx="1701">
                  <c:v>5106</c:v>
                </c:pt>
                <c:pt idx="1702">
                  <c:v>5109</c:v>
                </c:pt>
                <c:pt idx="1703">
                  <c:v>5112</c:v>
                </c:pt>
                <c:pt idx="1704">
                  <c:v>5115</c:v>
                </c:pt>
                <c:pt idx="1705">
                  <c:v>5118</c:v>
                </c:pt>
                <c:pt idx="1706">
                  <c:v>5121</c:v>
                </c:pt>
                <c:pt idx="1707">
                  <c:v>5124</c:v>
                </c:pt>
                <c:pt idx="1708">
                  <c:v>5127</c:v>
                </c:pt>
                <c:pt idx="1709">
                  <c:v>5130</c:v>
                </c:pt>
                <c:pt idx="1710">
                  <c:v>5133</c:v>
                </c:pt>
                <c:pt idx="1711">
                  <c:v>5136</c:v>
                </c:pt>
                <c:pt idx="1712">
                  <c:v>5139</c:v>
                </c:pt>
                <c:pt idx="1713">
                  <c:v>5142</c:v>
                </c:pt>
                <c:pt idx="1714">
                  <c:v>5145</c:v>
                </c:pt>
                <c:pt idx="1715">
                  <c:v>5148</c:v>
                </c:pt>
                <c:pt idx="1716">
                  <c:v>5151</c:v>
                </c:pt>
                <c:pt idx="1717">
                  <c:v>5154</c:v>
                </c:pt>
                <c:pt idx="1718">
                  <c:v>5157</c:v>
                </c:pt>
                <c:pt idx="1719">
                  <c:v>5160</c:v>
                </c:pt>
                <c:pt idx="1720">
                  <c:v>5163</c:v>
                </c:pt>
                <c:pt idx="1721">
                  <c:v>5166</c:v>
                </c:pt>
                <c:pt idx="1722">
                  <c:v>5169</c:v>
                </c:pt>
                <c:pt idx="1723">
                  <c:v>5172</c:v>
                </c:pt>
                <c:pt idx="1724">
                  <c:v>5175</c:v>
                </c:pt>
                <c:pt idx="1725">
                  <c:v>5178</c:v>
                </c:pt>
                <c:pt idx="1726">
                  <c:v>5181</c:v>
                </c:pt>
                <c:pt idx="1727">
                  <c:v>5184</c:v>
                </c:pt>
                <c:pt idx="1728">
                  <c:v>5187</c:v>
                </c:pt>
                <c:pt idx="1729">
                  <c:v>5190</c:v>
                </c:pt>
                <c:pt idx="1730">
                  <c:v>5193</c:v>
                </c:pt>
                <c:pt idx="1731">
                  <c:v>5196</c:v>
                </c:pt>
                <c:pt idx="1732">
                  <c:v>5199</c:v>
                </c:pt>
                <c:pt idx="1733">
                  <c:v>5202</c:v>
                </c:pt>
                <c:pt idx="1734">
                  <c:v>5205</c:v>
                </c:pt>
                <c:pt idx="1735">
                  <c:v>5208</c:v>
                </c:pt>
                <c:pt idx="1736">
                  <c:v>5211</c:v>
                </c:pt>
                <c:pt idx="1737">
                  <c:v>5214</c:v>
                </c:pt>
                <c:pt idx="1738">
                  <c:v>5217</c:v>
                </c:pt>
                <c:pt idx="1739">
                  <c:v>5220</c:v>
                </c:pt>
                <c:pt idx="1740">
                  <c:v>5223</c:v>
                </c:pt>
                <c:pt idx="1741">
                  <c:v>5226</c:v>
                </c:pt>
                <c:pt idx="1742">
                  <c:v>5229</c:v>
                </c:pt>
                <c:pt idx="1743">
                  <c:v>5232</c:v>
                </c:pt>
                <c:pt idx="1744">
                  <c:v>5235</c:v>
                </c:pt>
                <c:pt idx="1745">
                  <c:v>5238</c:v>
                </c:pt>
                <c:pt idx="1746">
                  <c:v>5241</c:v>
                </c:pt>
                <c:pt idx="1747">
                  <c:v>5244</c:v>
                </c:pt>
                <c:pt idx="1748">
                  <c:v>5247</c:v>
                </c:pt>
                <c:pt idx="1749">
                  <c:v>5250</c:v>
                </c:pt>
                <c:pt idx="1750">
                  <c:v>5253</c:v>
                </c:pt>
                <c:pt idx="1751">
                  <c:v>5256</c:v>
                </c:pt>
                <c:pt idx="1752">
                  <c:v>5259</c:v>
                </c:pt>
                <c:pt idx="1753">
                  <c:v>5262</c:v>
                </c:pt>
                <c:pt idx="1754">
                  <c:v>5265</c:v>
                </c:pt>
                <c:pt idx="1755">
                  <c:v>5268</c:v>
                </c:pt>
                <c:pt idx="1756">
                  <c:v>5271</c:v>
                </c:pt>
                <c:pt idx="1757">
                  <c:v>5274</c:v>
                </c:pt>
                <c:pt idx="1758">
                  <c:v>5277</c:v>
                </c:pt>
                <c:pt idx="1759">
                  <c:v>5280</c:v>
                </c:pt>
                <c:pt idx="1760">
                  <c:v>5283</c:v>
                </c:pt>
                <c:pt idx="1761">
                  <c:v>5286</c:v>
                </c:pt>
                <c:pt idx="1762">
                  <c:v>5289</c:v>
                </c:pt>
                <c:pt idx="1763">
                  <c:v>5292</c:v>
                </c:pt>
                <c:pt idx="1764">
                  <c:v>5295</c:v>
                </c:pt>
                <c:pt idx="1765">
                  <c:v>5298</c:v>
                </c:pt>
                <c:pt idx="1766">
                  <c:v>5301</c:v>
                </c:pt>
                <c:pt idx="1767">
                  <c:v>5304</c:v>
                </c:pt>
                <c:pt idx="1768">
                  <c:v>5307</c:v>
                </c:pt>
                <c:pt idx="1769">
                  <c:v>5310</c:v>
                </c:pt>
                <c:pt idx="1770">
                  <c:v>5313</c:v>
                </c:pt>
                <c:pt idx="1771">
                  <c:v>5316</c:v>
                </c:pt>
                <c:pt idx="1772">
                  <c:v>5319</c:v>
                </c:pt>
                <c:pt idx="1773">
                  <c:v>5322</c:v>
                </c:pt>
                <c:pt idx="1774">
                  <c:v>5325</c:v>
                </c:pt>
                <c:pt idx="1775">
                  <c:v>5328</c:v>
                </c:pt>
                <c:pt idx="1776">
                  <c:v>5331</c:v>
                </c:pt>
                <c:pt idx="1777">
                  <c:v>5334</c:v>
                </c:pt>
                <c:pt idx="1778">
                  <c:v>5337</c:v>
                </c:pt>
                <c:pt idx="1779">
                  <c:v>5340</c:v>
                </c:pt>
                <c:pt idx="1780">
                  <c:v>5343</c:v>
                </c:pt>
                <c:pt idx="1781">
                  <c:v>5346</c:v>
                </c:pt>
                <c:pt idx="1782">
                  <c:v>5349</c:v>
                </c:pt>
                <c:pt idx="1783">
                  <c:v>5352</c:v>
                </c:pt>
                <c:pt idx="1784">
                  <c:v>5355</c:v>
                </c:pt>
                <c:pt idx="1785">
                  <c:v>5358</c:v>
                </c:pt>
                <c:pt idx="1786">
                  <c:v>5361</c:v>
                </c:pt>
                <c:pt idx="1787">
                  <c:v>5364</c:v>
                </c:pt>
                <c:pt idx="1788">
                  <c:v>5367</c:v>
                </c:pt>
                <c:pt idx="1789">
                  <c:v>5370</c:v>
                </c:pt>
                <c:pt idx="1790">
                  <c:v>5373</c:v>
                </c:pt>
                <c:pt idx="1791">
                  <c:v>5376</c:v>
                </c:pt>
                <c:pt idx="1792">
                  <c:v>5379</c:v>
                </c:pt>
                <c:pt idx="1793">
                  <c:v>5382</c:v>
                </c:pt>
                <c:pt idx="1794">
                  <c:v>5385</c:v>
                </c:pt>
                <c:pt idx="1795">
                  <c:v>5388</c:v>
                </c:pt>
                <c:pt idx="1796">
                  <c:v>5391</c:v>
                </c:pt>
                <c:pt idx="1797">
                  <c:v>5394</c:v>
                </c:pt>
                <c:pt idx="1798">
                  <c:v>5397</c:v>
                </c:pt>
                <c:pt idx="1799">
                  <c:v>5400</c:v>
                </c:pt>
                <c:pt idx="1800">
                  <c:v>5403</c:v>
                </c:pt>
                <c:pt idx="1801">
                  <c:v>5406</c:v>
                </c:pt>
                <c:pt idx="1802">
                  <c:v>5409</c:v>
                </c:pt>
                <c:pt idx="1803">
                  <c:v>5412</c:v>
                </c:pt>
                <c:pt idx="1804">
                  <c:v>5415</c:v>
                </c:pt>
                <c:pt idx="1805">
                  <c:v>5418</c:v>
                </c:pt>
                <c:pt idx="1806">
                  <c:v>5421</c:v>
                </c:pt>
                <c:pt idx="1807">
                  <c:v>5424</c:v>
                </c:pt>
                <c:pt idx="1808">
                  <c:v>5427</c:v>
                </c:pt>
                <c:pt idx="1809">
                  <c:v>5430</c:v>
                </c:pt>
                <c:pt idx="1810">
                  <c:v>5433</c:v>
                </c:pt>
                <c:pt idx="1811">
                  <c:v>5436</c:v>
                </c:pt>
                <c:pt idx="1812">
                  <c:v>5439</c:v>
                </c:pt>
                <c:pt idx="1813">
                  <c:v>5442</c:v>
                </c:pt>
                <c:pt idx="1814">
                  <c:v>5445</c:v>
                </c:pt>
                <c:pt idx="1815">
                  <c:v>5448</c:v>
                </c:pt>
                <c:pt idx="1816">
                  <c:v>5451</c:v>
                </c:pt>
                <c:pt idx="1817">
                  <c:v>5454</c:v>
                </c:pt>
                <c:pt idx="1818">
                  <c:v>5457</c:v>
                </c:pt>
                <c:pt idx="1819">
                  <c:v>5460</c:v>
                </c:pt>
                <c:pt idx="1820">
                  <c:v>5463</c:v>
                </c:pt>
                <c:pt idx="1821">
                  <c:v>5466</c:v>
                </c:pt>
                <c:pt idx="1822">
                  <c:v>5469</c:v>
                </c:pt>
                <c:pt idx="1823">
                  <c:v>5472</c:v>
                </c:pt>
                <c:pt idx="1824">
                  <c:v>5475</c:v>
                </c:pt>
                <c:pt idx="1825">
                  <c:v>5478</c:v>
                </c:pt>
                <c:pt idx="1826">
                  <c:v>5481</c:v>
                </c:pt>
                <c:pt idx="1827">
                  <c:v>5484</c:v>
                </c:pt>
                <c:pt idx="1828">
                  <c:v>5487</c:v>
                </c:pt>
                <c:pt idx="1829">
                  <c:v>5490</c:v>
                </c:pt>
                <c:pt idx="1830">
                  <c:v>5493</c:v>
                </c:pt>
                <c:pt idx="1831">
                  <c:v>5496</c:v>
                </c:pt>
                <c:pt idx="1832">
                  <c:v>5499</c:v>
                </c:pt>
                <c:pt idx="1833">
                  <c:v>5502</c:v>
                </c:pt>
                <c:pt idx="1834">
                  <c:v>5505</c:v>
                </c:pt>
                <c:pt idx="1835">
                  <c:v>5508</c:v>
                </c:pt>
                <c:pt idx="1836">
                  <c:v>5511</c:v>
                </c:pt>
                <c:pt idx="1837">
                  <c:v>5514</c:v>
                </c:pt>
                <c:pt idx="1838">
                  <c:v>5517</c:v>
                </c:pt>
                <c:pt idx="1839">
                  <c:v>5520</c:v>
                </c:pt>
                <c:pt idx="1840">
                  <c:v>5523</c:v>
                </c:pt>
                <c:pt idx="1841">
                  <c:v>5526</c:v>
                </c:pt>
                <c:pt idx="1842">
                  <c:v>5529</c:v>
                </c:pt>
                <c:pt idx="1843">
                  <c:v>5532</c:v>
                </c:pt>
                <c:pt idx="1844">
                  <c:v>5535</c:v>
                </c:pt>
                <c:pt idx="1845">
                  <c:v>5538</c:v>
                </c:pt>
                <c:pt idx="1846">
                  <c:v>5541</c:v>
                </c:pt>
                <c:pt idx="1847">
                  <c:v>5544</c:v>
                </c:pt>
                <c:pt idx="1848">
                  <c:v>5547</c:v>
                </c:pt>
                <c:pt idx="1849">
                  <c:v>5550</c:v>
                </c:pt>
                <c:pt idx="1850">
                  <c:v>5553</c:v>
                </c:pt>
                <c:pt idx="1851">
                  <c:v>5556</c:v>
                </c:pt>
                <c:pt idx="1852">
                  <c:v>5559</c:v>
                </c:pt>
                <c:pt idx="1853">
                  <c:v>5562</c:v>
                </c:pt>
                <c:pt idx="1854">
                  <c:v>5565</c:v>
                </c:pt>
                <c:pt idx="1855">
                  <c:v>5568</c:v>
                </c:pt>
                <c:pt idx="1856">
                  <c:v>5571</c:v>
                </c:pt>
                <c:pt idx="1857">
                  <c:v>5574</c:v>
                </c:pt>
                <c:pt idx="1858">
                  <c:v>5577</c:v>
                </c:pt>
                <c:pt idx="1859">
                  <c:v>5580</c:v>
                </c:pt>
                <c:pt idx="1860">
                  <c:v>5583</c:v>
                </c:pt>
                <c:pt idx="1861">
                  <c:v>5586</c:v>
                </c:pt>
                <c:pt idx="1862">
                  <c:v>5589</c:v>
                </c:pt>
                <c:pt idx="1863">
                  <c:v>5592</c:v>
                </c:pt>
                <c:pt idx="1864">
                  <c:v>5595</c:v>
                </c:pt>
                <c:pt idx="1865">
                  <c:v>5598</c:v>
                </c:pt>
                <c:pt idx="1866">
                  <c:v>5601</c:v>
                </c:pt>
                <c:pt idx="1867">
                  <c:v>5604</c:v>
                </c:pt>
                <c:pt idx="1868">
                  <c:v>5607</c:v>
                </c:pt>
                <c:pt idx="1869">
                  <c:v>5610</c:v>
                </c:pt>
                <c:pt idx="1870">
                  <c:v>5613</c:v>
                </c:pt>
                <c:pt idx="1871">
                  <c:v>5616</c:v>
                </c:pt>
                <c:pt idx="1872">
                  <c:v>5619</c:v>
                </c:pt>
                <c:pt idx="1873">
                  <c:v>5622</c:v>
                </c:pt>
                <c:pt idx="1874">
                  <c:v>5625</c:v>
                </c:pt>
                <c:pt idx="1875">
                  <c:v>5628</c:v>
                </c:pt>
                <c:pt idx="1876">
                  <c:v>5631</c:v>
                </c:pt>
                <c:pt idx="1877">
                  <c:v>5634</c:v>
                </c:pt>
                <c:pt idx="1878">
                  <c:v>5637</c:v>
                </c:pt>
                <c:pt idx="1879">
                  <c:v>5640</c:v>
                </c:pt>
                <c:pt idx="1880">
                  <c:v>5643</c:v>
                </c:pt>
                <c:pt idx="1881">
                  <c:v>5646</c:v>
                </c:pt>
                <c:pt idx="1882">
                  <c:v>5649</c:v>
                </c:pt>
                <c:pt idx="1883">
                  <c:v>5652</c:v>
                </c:pt>
                <c:pt idx="1884">
                  <c:v>5655</c:v>
                </c:pt>
                <c:pt idx="1885">
                  <c:v>5658</c:v>
                </c:pt>
                <c:pt idx="1886">
                  <c:v>5661</c:v>
                </c:pt>
                <c:pt idx="1887">
                  <c:v>5664</c:v>
                </c:pt>
                <c:pt idx="1888">
                  <c:v>5667</c:v>
                </c:pt>
                <c:pt idx="1889">
                  <c:v>5670</c:v>
                </c:pt>
                <c:pt idx="1890">
                  <c:v>5673</c:v>
                </c:pt>
                <c:pt idx="1891">
                  <c:v>5676</c:v>
                </c:pt>
                <c:pt idx="1892">
                  <c:v>5679</c:v>
                </c:pt>
                <c:pt idx="1893">
                  <c:v>5682</c:v>
                </c:pt>
                <c:pt idx="1894">
                  <c:v>5685</c:v>
                </c:pt>
                <c:pt idx="1895">
                  <c:v>5688</c:v>
                </c:pt>
                <c:pt idx="1896">
                  <c:v>5691</c:v>
                </c:pt>
                <c:pt idx="1897">
                  <c:v>5694</c:v>
                </c:pt>
                <c:pt idx="1898">
                  <c:v>5697</c:v>
                </c:pt>
                <c:pt idx="1899">
                  <c:v>5700</c:v>
                </c:pt>
                <c:pt idx="1900">
                  <c:v>5703</c:v>
                </c:pt>
                <c:pt idx="1901">
                  <c:v>5706</c:v>
                </c:pt>
                <c:pt idx="1902">
                  <c:v>5709</c:v>
                </c:pt>
                <c:pt idx="1903">
                  <c:v>5712</c:v>
                </c:pt>
                <c:pt idx="1904">
                  <c:v>5715</c:v>
                </c:pt>
                <c:pt idx="1905">
                  <c:v>5718</c:v>
                </c:pt>
                <c:pt idx="1906">
                  <c:v>5721</c:v>
                </c:pt>
                <c:pt idx="1907">
                  <c:v>5724</c:v>
                </c:pt>
                <c:pt idx="1908">
                  <c:v>5727</c:v>
                </c:pt>
                <c:pt idx="1909">
                  <c:v>5730</c:v>
                </c:pt>
                <c:pt idx="1910">
                  <c:v>5733</c:v>
                </c:pt>
                <c:pt idx="1911">
                  <c:v>5736</c:v>
                </c:pt>
                <c:pt idx="1912">
                  <c:v>5739</c:v>
                </c:pt>
                <c:pt idx="1913">
                  <c:v>5742</c:v>
                </c:pt>
                <c:pt idx="1914">
                  <c:v>5745</c:v>
                </c:pt>
                <c:pt idx="1915">
                  <c:v>5748</c:v>
                </c:pt>
                <c:pt idx="1916">
                  <c:v>5751</c:v>
                </c:pt>
                <c:pt idx="1917">
                  <c:v>5754</c:v>
                </c:pt>
                <c:pt idx="1918">
                  <c:v>5757</c:v>
                </c:pt>
                <c:pt idx="1919">
                  <c:v>5760</c:v>
                </c:pt>
                <c:pt idx="1920">
                  <c:v>5763</c:v>
                </c:pt>
                <c:pt idx="1921">
                  <c:v>5766</c:v>
                </c:pt>
                <c:pt idx="1922">
                  <c:v>5769</c:v>
                </c:pt>
                <c:pt idx="1923">
                  <c:v>5772</c:v>
                </c:pt>
                <c:pt idx="1924">
                  <c:v>5775</c:v>
                </c:pt>
                <c:pt idx="1925">
                  <c:v>5778</c:v>
                </c:pt>
                <c:pt idx="1926">
                  <c:v>5781</c:v>
                </c:pt>
                <c:pt idx="1927">
                  <c:v>5784</c:v>
                </c:pt>
                <c:pt idx="1928">
                  <c:v>5787</c:v>
                </c:pt>
                <c:pt idx="1929">
                  <c:v>5790</c:v>
                </c:pt>
                <c:pt idx="1930">
                  <c:v>5793</c:v>
                </c:pt>
                <c:pt idx="1931">
                  <c:v>5796</c:v>
                </c:pt>
                <c:pt idx="1932">
                  <c:v>5799</c:v>
                </c:pt>
                <c:pt idx="1933">
                  <c:v>5802</c:v>
                </c:pt>
                <c:pt idx="1934">
                  <c:v>5805</c:v>
                </c:pt>
                <c:pt idx="1935">
                  <c:v>5808</c:v>
                </c:pt>
                <c:pt idx="1936">
                  <c:v>5811</c:v>
                </c:pt>
                <c:pt idx="1937">
                  <c:v>5814</c:v>
                </c:pt>
                <c:pt idx="1938">
                  <c:v>5817</c:v>
                </c:pt>
                <c:pt idx="1939">
                  <c:v>5820</c:v>
                </c:pt>
                <c:pt idx="1940">
                  <c:v>5823</c:v>
                </c:pt>
                <c:pt idx="1941">
                  <c:v>5826</c:v>
                </c:pt>
                <c:pt idx="1942">
                  <c:v>5829</c:v>
                </c:pt>
                <c:pt idx="1943">
                  <c:v>5832</c:v>
                </c:pt>
                <c:pt idx="1944">
                  <c:v>5835</c:v>
                </c:pt>
                <c:pt idx="1945">
                  <c:v>5838</c:v>
                </c:pt>
                <c:pt idx="1946">
                  <c:v>5841</c:v>
                </c:pt>
                <c:pt idx="1947">
                  <c:v>5844</c:v>
                </c:pt>
                <c:pt idx="1948">
                  <c:v>5847</c:v>
                </c:pt>
                <c:pt idx="1949">
                  <c:v>5850</c:v>
                </c:pt>
                <c:pt idx="1950">
                  <c:v>5853</c:v>
                </c:pt>
                <c:pt idx="1951">
                  <c:v>5856</c:v>
                </c:pt>
                <c:pt idx="1952">
                  <c:v>5859</c:v>
                </c:pt>
                <c:pt idx="1953">
                  <c:v>5862</c:v>
                </c:pt>
                <c:pt idx="1954">
                  <c:v>5865</c:v>
                </c:pt>
                <c:pt idx="1955">
                  <c:v>5868</c:v>
                </c:pt>
                <c:pt idx="1956">
                  <c:v>5871</c:v>
                </c:pt>
                <c:pt idx="1957">
                  <c:v>5874</c:v>
                </c:pt>
                <c:pt idx="1958">
                  <c:v>5877</c:v>
                </c:pt>
                <c:pt idx="1959">
                  <c:v>5880</c:v>
                </c:pt>
                <c:pt idx="1960">
                  <c:v>5883</c:v>
                </c:pt>
                <c:pt idx="1961">
                  <c:v>5886</c:v>
                </c:pt>
                <c:pt idx="1962">
                  <c:v>5889</c:v>
                </c:pt>
                <c:pt idx="1963">
                  <c:v>5892</c:v>
                </c:pt>
                <c:pt idx="1964">
                  <c:v>5895</c:v>
                </c:pt>
                <c:pt idx="1965">
                  <c:v>5898</c:v>
                </c:pt>
                <c:pt idx="1966">
                  <c:v>5901</c:v>
                </c:pt>
                <c:pt idx="1967">
                  <c:v>5904</c:v>
                </c:pt>
                <c:pt idx="1968">
                  <c:v>5907</c:v>
                </c:pt>
                <c:pt idx="1969">
                  <c:v>5910</c:v>
                </c:pt>
                <c:pt idx="1970">
                  <c:v>5913</c:v>
                </c:pt>
                <c:pt idx="1971">
                  <c:v>5916</c:v>
                </c:pt>
                <c:pt idx="1972">
                  <c:v>5919</c:v>
                </c:pt>
                <c:pt idx="1973">
                  <c:v>5922</c:v>
                </c:pt>
                <c:pt idx="1974">
                  <c:v>5925</c:v>
                </c:pt>
                <c:pt idx="1975">
                  <c:v>5928</c:v>
                </c:pt>
                <c:pt idx="1976">
                  <c:v>5931</c:v>
                </c:pt>
                <c:pt idx="1977">
                  <c:v>5934</c:v>
                </c:pt>
                <c:pt idx="1978">
                  <c:v>5937</c:v>
                </c:pt>
                <c:pt idx="1979">
                  <c:v>5940</c:v>
                </c:pt>
                <c:pt idx="1980">
                  <c:v>5943</c:v>
                </c:pt>
                <c:pt idx="1981">
                  <c:v>5946</c:v>
                </c:pt>
                <c:pt idx="1982">
                  <c:v>5949</c:v>
                </c:pt>
                <c:pt idx="1983">
                  <c:v>5952</c:v>
                </c:pt>
                <c:pt idx="1984">
                  <c:v>5955</c:v>
                </c:pt>
                <c:pt idx="1985">
                  <c:v>5958</c:v>
                </c:pt>
                <c:pt idx="1986">
                  <c:v>5961</c:v>
                </c:pt>
                <c:pt idx="1987">
                  <c:v>5964</c:v>
                </c:pt>
                <c:pt idx="1988">
                  <c:v>5967</c:v>
                </c:pt>
                <c:pt idx="1989">
                  <c:v>5970</c:v>
                </c:pt>
                <c:pt idx="1990">
                  <c:v>5973</c:v>
                </c:pt>
                <c:pt idx="1991">
                  <c:v>5976</c:v>
                </c:pt>
                <c:pt idx="1992">
                  <c:v>5979</c:v>
                </c:pt>
                <c:pt idx="1993">
                  <c:v>5982</c:v>
                </c:pt>
                <c:pt idx="1994">
                  <c:v>5985</c:v>
                </c:pt>
                <c:pt idx="1995">
                  <c:v>5988</c:v>
                </c:pt>
                <c:pt idx="1996">
                  <c:v>5991</c:v>
                </c:pt>
                <c:pt idx="1997">
                  <c:v>5994</c:v>
                </c:pt>
                <c:pt idx="1998">
                  <c:v>5997</c:v>
                </c:pt>
                <c:pt idx="1999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1-AD43-870D-A4F777A44225}"/>
            </c:ext>
          </c:extLst>
        </c:ser>
        <c:ser>
          <c:idx val="1"/>
          <c:order val="1"/>
          <c:tx>
            <c:strRef>
              <c:f>'Tx250'!$C$1</c:f>
              <c:strCache>
                <c:ptCount val="1"/>
                <c:pt idx="0">
                  <c:v>gp3 IOPS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'Tx250'!$A$2:$A$2001</c:f>
              <c:numCache>
                <c:formatCode>General</c:formatCode>
                <c:ptCount val="2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</c:numCache>
            </c:numRef>
          </c:cat>
          <c:val>
            <c:numRef>
              <c:f>'Tx250'!$C$2:$C$2001</c:f>
              <c:numCache>
                <c:formatCode>General</c:formatCode>
                <c:ptCount val="2000"/>
                <c:pt idx="0">
                  <c:v>3000</c:v>
                </c:pt>
                <c:pt idx="1">
                  <c:v>3000</c:v>
                </c:pt>
                <c:pt idx="2">
                  <c:v>3000</c:v>
                </c:pt>
                <c:pt idx="3">
                  <c:v>3000</c:v>
                </c:pt>
                <c:pt idx="4">
                  <c:v>3000</c:v>
                </c:pt>
                <c:pt idx="5">
                  <c:v>3000</c:v>
                </c:pt>
                <c:pt idx="6">
                  <c:v>3000</c:v>
                </c:pt>
                <c:pt idx="7">
                  <c:v>3000</c:v>
                </c:pt>
                <c:pt idx="8">
                  <c:v>3000</c:v>
                </c:pt>
                <c:pt idx="9">
                  <c:v>3000</c:v>
                </c:pt>
                <c:pt idx="10">
                  <c:v>3000</c:v>
                </c:pt>
                <c:pt idx="11">
                  <c:v>3000</c:v>
                </c:pt>
                <c:pt idx="12">
                  <c:v>3000</c:v>
                </c:pt>
                <c:pt idx="13">
                  <c:v>3000</c:v>
                </c:pt>
                <c:pt idx="14">
                  <c:v>3000</c:v>
                </c:pt>
                <c:pt idx="15">
                  <c:v>3000</c:v>
                </c:pt>
                <c:pt idx="16">
                  <c:v>3000</c:v>
                </c:pt>
                <c:pt idx="17">
                  <c:v>3000</c:v>
                </c:pt>
                <c:pt idx="18">
                  <c:v>3000</c:v>
                </c:pt>
                <c:pt idx="19">
                  <c:v>3000</c:v>
                </c:pt>
                <c:pt idx="20">
                  <c:v>3000</c:v>
                </c:pt>
                <c:pt idx="21">
                  <c:v>3000</c:v>
                </c:pt>
                <c:pt idx="22">
                  <c:v>3000</c:v>
                </c:pt>
                <c:pt idx="23">
                  <c:v>3000</c:v>
                </c:pt>
                <c:pt idx="24">
                  <c:v>3000</c:v>
                </c:pt>
                <c:pt idx="25">
                  <c:v>3000</c:v>
                </c:pt>
                <c:pt idx="26">
                  <c:v>3000</c:v>
                </c:pt>
                <c:pt idx="27">
                  <c:v>3000</c:v>
                </c:pt>
                <c:pt idx="28">
                  <c:v>3000</c:v>
                </c:pt>
                <c:pt idx="29">
                  <c:v>3000</c:v>
                </c:pt>
                <c:pt idx="30">
                  <c:v>3000</c:v>
                </c:pt>
                <c:pt idx="31">
                  <c:v>3000</c:v>
                </c:pt>
                <c:pt idx="32">
                  <c:v>3000</c:v>
                </c:pt>
                <c:pt idx="33">
                  <c:v>3000</c:v>
                </c:pt>
                <c:pt idx="34">
                  <c:v>3000</c:v>
                </c:pt>
                <c:pt idx="35">
                  <c:v>3000</c:v>
                </c:pt>
                <c:pt idx="36">
                  <c:v>3000</c:v>
                </c:pt>
                <c:pt idx="37">
                  <c:v>3000</c:v>
                </c:pt>
                <c:pt idx="38">
                  <c:v>3000</c:v>
                </c:pt>
                <c:pt idx="39">
                  <c:v>3000</c:v>
                </c:pt>
                <c:pt idx="40">
                  <c:v>3000</c:v>
                </c:pt>
                <c:pt idx="41">
                  <c:v>3000</c:v>
                </c:pt>
                <c:pt idx="42">
                  <c:v>3000</c:v>
                </c:pt>
                <c:pt idx="43">
                  <c:v>3000</c:v>
                </c:pt>
                <c:pt idx="44">
                  <c:v>3000</c:v>
                </c:pt>
                <c:pt idx="45">
                  <c:v>3000</c:v>
                </c:pt>
                <c:pt idx="46">
                  <c:v>3000</c:v>
                </c:pt>
                <c:pt idx="47">
                  <c:v>3000</c:v>
                </c:pt>
                <c:pt idx="48">
                  <c:v>3000</c:v>
                </c:pt>
                <c:pt idx="49">
                  <c:v>3000</c:v>
                </c:pt>
                <c:pt idx="50">
                  <c:v>3000</c:v>
                </c:pt>
                <c:pt idx="51">
                  <c:v>3000</c:v>
                </c:pt>
                <c:pt idx="52">
                  <c:v>3000</c:v>
                </c:pt>
                <c:pt idx="53">
                  <c:v>3000</c:v>
                </c:pt>
                <c:pt idx="54">
                  <c:v>3000</c:v>
                </c:pt>
                <c:pt idx="55">
                  <c:v>3000</c:v>
                </c:pt>
                <c:pt idx="56">
                  <c:v>3000</c:v>
                </c:pt>
                <c:pt idx="57">
                  <c:v>3000</c:v>
                </c:pt>
                <c:pt idx="58">
                  <c:v>3000</c:v>
                </c:pt>
                <c:pt idx="59">
                  <c:v>3000</c:v>
                </c:pt>
                <c:pt idx="60">
                  <c:v>3000</c:v>
                </c:pt>
                <c:pt idx="61">
                  <c:v>3000</c:v>
                </c:pt>
                <c:pt idx="62">
                  <c:v>3000</c:v>
                </c:pt>
                <c:pt idx="63">
                  <c:v>3000</c:v>
                </c:pt>
                <c:pt idx="64">
                  <c:v>3000</c:v>
                </c:pt>
                <c:pt idx="65">
                  <c:v>3000</c:v>
                </c:pt>
                <c:pt idx="66">
                  <c:v>3000</c:v>
                </c:pt>
                <c:pt idx="67">
                  <c:v>3000</c:v>
                </c:pt>
                <c:pt idx="68">
                  <c:v>3000</c:v>
                </c:pt>
                <c:pt idx="69">
                  <c:v>3000</c:v>
                </c:pt>
                <c:pt idx="70">
                  <c:v>3000</c:v>
                </c:pt>
                <c:pt idx="71">
                  <c:v>3000</c:v>
                </c:pt>
                <c:pt idx="72">
                  <c:v>3000</c:v>
                </c:pt>
                <c:pt idx="73">
                  <c:v>3000</c:v>
                </c:pt>
                <c:pt idx="74">
                  <c:v>3000</c:v>
                </c:pt>
                <c:pt idx="75">
                  <c:v>3000</c:v>
                </c:pt>
                <c:pt idx="76">
                  <c:v>3000</c:v>
                </c:pt>
                <c:pt idx="77">
                  <c:v>3000</c:v>
                </c:pt>
                <c:pt idx="78">
                  <c:v>3000</c:v>
                </c:pt>
                <c:pt idx="79">
                  <c:v>3000</c:v>
                </c:pt>
                <c:pt idx="80">
                  <c:v>3000</c:v>
                </c:pt>
                <c:pt idx="81">
                  <c:v>3000</c:v>
                </c:pt>
                <c:pt idx="82">
                  <c:v>3000</c:v>
                </c:pt>
                <c:pt idx="83">
                  <c:v>3000</c:v>
                </c:pt>
                <c:pt idx="84">
                  <c:v>3000</c:v>
                </c:pt>
                <c:pt idx="85">
                  <c:v>3000</c:v>
                </c:pt>
                <c:pt idx="86">
                  <c:v>3000</c:v>
                </c:pt>
                <c:pt idx="87">
                  <c:v>3000</c:v>
                </c:pt>
                <c:pt idx="88">
                  <c:v>3000</c:v>
                </c:pt>
                <c:pt idx="89">
                  <c:v>3000</c:v>
                </c:pt>
                <c:pt idx="90">
                  <c:v>3000</c:v>
                </c:pt>
                <c:pt idx="91">
                  <c:v>3000</c:v>
                </c:pt>
                <c:pt idx="92">
                  <c:v>3000</c:v>
                </c:pt>
                <c:pt idx="93">
                  <c:v>3000</c:v>
                </c:pt>
                <c:pt idx="94">
                  <c:v>3000</c:v>
                </c:pt>
                <c:pt idx="95">
                  <c:v>3000</c:v>
                </c:pt>
                <c:pt idx="96">
                  <c:v>3000</c:v>
                </c:pt>
                <c:pt idx="97">
                  <c:v>3000</c:v>
                </c:pt>
                <c:pt idx="98">
                  <c:v>3000</c:v>
                </c:pt>
                <c:pt idx="99">
                  <c:v>3000</c:v>
                </c:pt>
                <c:pt idx="100">
                  <c:v>3000</c:v>
                </c:pt>
                <c:pt idx="101">
                  <c:v>3000</c:v>
                </c:pt>
                <c:pt idx="102">
                  <c:v>3000</c:v>
                </c:pt>
                <c:pt idx="103">
                  <c:v>3000</c:v>
                </c:pt>
                <c:pt idx="104">
                  <c:v>3000</c:v>
                </c:pt>
                <c:pt idx="105">
                  <c:v>3000</c:v>
                </c:pt>
                <c:pt idx="106">
                  <c:v>3000</c:v>
                </c:pt>
                <c:pt idx="107">
                  <c:v>3000</c:v>
                </c:pt>
                <c:pt idx="108">
                  <c:v>3000</c:v>
                </c:pt>
                <c:pt idx="109">
                  <c:v>3000</c:v>
                </c:pt>
                <c:pt idx="110">
                  <c:v>3000</c:v>
                </c:pt>
                <c:pt idx="111">
                  <c:v>3000</c:v>
                </c:pt>
                <c:pt idx="112">
                  <c:v>3000</c:v>
                </c:pt>
                <c:pt idx="113">
                  <c:v>3000</c:v>
                </c:pt>
                <c:pt idx="114">
                  <c:v>3000</c:v>
                </c:pt>
                <c:pt idx="115">
                  <c:v>3000</c:v>
                </c:pt>
                <c:pt idx="116">
                  <c:v>3000</c:v>
                </c:pt>
                <c:pt idx="117">
                  <c:v>3000</c:v>
                </c:pt>
                <c:pt idx="118">
                  <c:v>3000</c:v>
                </c:pt>
                <c:pt idx="119">
                  <c:v>3000</c:v>
                </c:pt>
                <c:pt idx="120">
                  <c:v>3000</c:v>
                </c:pt>
                <c:pt idx="121">
                  <c:v>3000</c:v>
                </c:pt>
                <c:pt idx="122">
                  <c:v>3000</c:v>
                </c:pt>
                <c:pt idx="123">
                  <c:v>3000</c:v>
                </c:pt>
                <c:pt idx="124">
                  <c:v>3000</c:v>
                </c:pt>
                <c:pt idx="125">
                  <c:v>3000</c:v>
                </c:pt>
                <c:pt idx="126">
                  <c:v>3000</c:v>
                </c:pt>
                <c:pt idx="127">
                  <c:v>3000</c:v>
                </c:pt>
                <c:pt idx="128">
                  <c:v>3000</c:v>
                </c:pt>
                <c:pt idx="129">
                  <c:v>3000</c:v>
                </c:pt>
                <c:pt idx="130">
                  <c:v>3000</c:v>
                </c:pt>
                <c:pt idx="131">
                  <c:v>3000</c:v>
                </c:pt>
                <c:pt idx="132">
                  <c:v>3000</c:v>
                </c:pt>
                <c:pt idx="133">
                  <c:v>3000</c:v>
                </c:pt>
                <c:pt idx="134">
                  <c:v>3000</c:v>
                </c:pt>
                <c:pt idx="135">
                  <c:v>3000</c:v>
                </c:pt>
                <c:pt idx="136">
                  <c:v>3000</c:v>
                </c:pt>
                <c:pt idx="137">
                  <c:v>3000</c:v>
                </c:pt>
                <c:pt idx="138">
                  <c:v>3000</c:v>
                </c:pt>
                <c:pt idx="139">
                  <c:v>3000</c:v>
                </c:pt>
                <c:pt idx="140">
                  <c:v>3000</c:v>
                </c:pt>
                <c:pt idx="141">
                  <c:v>3000</c:v>
                </c:pt>
                <c:pt idx="142">
                  <c:v>3000</c:v>
                </c:pt>
                <c:pt idx="143">
                  <c:v>3000</c:v>
                </c:pt>
                <c:pt idx="144">
                  <c:v>3000</c:v>
                </c:pt>
                <c:pt idx="145">
                  <c:v>3000</c:v>
                </c:pt>
                <c:pt idx="146">
                  <c:v>3000</c:v>
                </c:pt>
                <c:pt idx="147">
                  <c:v>3000</c:v>
                </c:pt>
                <c:pt idx="148">
                  <c:v>3000</c:v>
                </c:pt>
                <c:pt idx="149">
                  <c:v>3000</c:v>
                </c:pt>
                <c:pt idx="150">
                  <c:v>3000</c:v>
                </c:pt>
                <c:pt idx="151">
                  <c:v>3000</c:v>
                </c:pt>
                <c:pt idx="152">
                  <c:v>3000</c:v>
                </c:pt>
                <c:pt idx="153">
                  <c:v>3000</c:v>
                </c:pt>
                <c:pt idx="154">
                  <c:v>3000</c:v>
                </c:pt>
                <c:pt idx="155">
                  <c:v>3000</c:v>
                </c:pt>
                <c:pt idx="156">
                  <c:v>3000</c:v>
                </c:pt>
                <c:pt idx="157">
                  <c:v>3000</c:v>
                </c:pt>
                <c:pt idx="158">
                  <c:v>3000</c:v>
                </c:pt>
                <c:pt idx="159">
                  <c:v>3000</c:v>
                </c:pt>
                <c:pt idx="160">
                  <c:v>3000</c:v>
                </c:pt>
                <c:pt idx="161">
                  <c:v>3000</c:v>
                </c:pt>
                <c:pt idx="162">
                  <c:v>3000</c:v>
                </c:pt>
                <c:pt idx="163">
                  <c:v>3000</c:v>
                </c:pt>
                <c:pt idx="164">
                  <c:v>3000</c:v>
                </c:pt>
                <c:pt idx="165">
                  <c:v>3000</c:v>
                </c:pt>
                <c:pt idx="166">
                  <c:v>3000</c:v>
                </c:pt>
                <c:pt idx="167">
                  <c:v>3000</c:v>
                </c:pt>
                <c:pt idx="168">
                  <c:v>3000</c:v>
                </c:pt>
                <c:pt idx="169">
                  <c:v>3000</c:v>
                </c:pt>
                <c:pt idx="170">
                  <c:v>3000</c:v>
                </c:pt>
                <c:pt idx="171">
                  <c:v>3000</c:v>
                </c:pt>
                <c:pt idx="172">
                  <c:v>3000</c:v>
                </c:pt>
                <c:pt idx="173">
                  <c:v>3000</c:v>
                </c:pt>
                <c:pt idx="174">
                  <c:v>3000</c:v>
                </c:pt>
                <c:pt idx="175">
                  <c:v>3000</c:v>
                </c:pt>
                <c:pt idx="176">
                  <c:v>3000</c:v>
                </c:pt>
                <c:pt idx="177">
                  <c:v>3000</c:v>
                </c:pt>
                <c:pt idx="178">
                  <c:v>3000</c:v>
                </c:pt>
                <c:pt idx="179">
                  <c:v>3000</c:v>
                </c:pt>
                <c:pt idx="180">
                  <c:v>3000</c:v>
                </c:pt>
                <c:pt idx="181">
                  <c:v>3000</c:v>
                </c:pt>
                <c:pt idx="182">
                  <c:v>3000</c:v>
                </c:pt>
                <c:pt idx="183">
                  <c:v>3000</c:v>
                </c:pt>
                <c:pt idx="184">
                  <c:v>3000</c:v>
                </c:pt>
                <c:pt idx="185">
                  <c:v>3000</c:v>
                </c:pt>
                <c:pt idx="186">
                  <c:v>3000</c:v>
                </c:pt>
                <c:pt idx="187">
                  <c:v>3000</c:v>
                </c:pt>
                <c:pt idx="188">
                  <c:v>3000</c:v>
                </c:pt>
                <c:pt idx="189">
                  <c:v>3000</c:v>
                </c:pt>
                <c:pt idx="190">
                  <c:v>3000</c:v>
                </c:pt>
                <c:pt idx="191">
                  <c:v>3000</c:v>
                </c:pt>
                <c:pt idx="192">
                  <c:v>3000</c:v>
                </c:pt>
                <c:pt idx="193">
                  <c:v>3000</c:v>
                </c:pt>
                <c:pt idx="194">
                  <c:v>3000</c:v>
                </c:pt>
                <c:pt idx="195">
                  <c:v>3000</c:v>
                </c:pt>
                <c:pt idx="196">
                  <c:v>3000</c:v>
                </c:pt>
                <c:pt idx="197">
                  <c:v>3000</c:v>
                </c:pt>
                <c:pt idx="198">
                  <c:v>3000</c:v>
                </c:pt>
                <c:pt idx="199">
                  <c:v>3000</c:v>
                </c:pt>
                <c:pt idx="200">
                  <c:v>3000</c:v>
                </c:pt>
                <c:pt idx="201">
                  <c:v>3000</c:v>
                </c:pt>
                <c:pt idx="202">
                  <c:v>3000</c:v>
                </c:pt>
                <c:pt idx="203">
                  <c:v>3000</c:v>
                </c:pt>
                <c:pt idx="204">
                  <c:v>3000</c:v>
                </c:pt>
                <c:pt idx="205">
                  <c:v>3000</c:v>
                </c:pt>
                <c:pt idx="206">
                  <c:v>3000</c:v>
                </c:pt>
                <c:pt idx="207">
                  <c:v>3000</c:v>
                </c:pt>
                <c:pt idx="208">
                  <c:v>3000</c:v>
                </c:pt>
                <c:pt idx="209">
                  <c:v>3000</c:v>
                </c:pt>
                <c:pt idx="210">
                  <c:v>3000</c:v>
                </c:pt>
                <c:pt idx="211">
                  <c:v>3000</c:v>
                </c:pt>
                <c:pt idx="212">
                  <c:v>3000</c:v>
                </c:pt>
                <c:pt idx="213">
                  <c:v>3000</c:v>
                </c:pt>
                <c:pt idx="214">
                  <c:v>3000</c:v>
                </c:pt>
                <c:pt idx="215">
                  <c:v>3000</c:v>
                </c:pt>
                <c:pt idx="216">
                  <c:v>3000</c:v>
                </c:pt>
                <c:pt idx="217">
                  <c:v>3000</c:v>
                </c:pt>
                <c:pt idx="218">
                  <c:v>3000</c:v>
                </c:pt>
                <c:pt idx="219">
                  <c:v>3000</c:v>
                </c:pt>
                <c:pt idx="220">
                  <c:v>3000</c:v>
                </c:pt>
                <c:pt idx="221">
                  <c:v>3000</c:v>
                </c:pt>
                <c:pt idx="222">
                  <c:v>3000</c:v>
                </c:pt>
                <c:pt idx="223">
                  <c:v>3000</c:v>
                </c:pt>
                <c:pt idx="224">
                  <c:v>3000</c:v>
                </c:pt>
                <c:pt idx="225">
                  <c:v>3000</c:v>
                </c:pt>
                <c:pt idx="226">
                  <c:v>3000</c:v>
                </c:pt>
                <c:pt idx="227">
                  <c:v>3000</c:v>
                </c:pt>
                <c:pt idx="228">
                  <c:v>3000</c:v>
                </c:pt>
                <c:pt idx="229">
                  <c:v>3000</c:v>
                </c:pt>
                <c:pt idx="230">
                  <c:v>3000</c:v>
                </c:pt>
                <c:pt idx="231">
                  <c:v>3000</c:v>
                </c:pt>
                <c:pt idx="232">
                  <c:v>3000</c:v>
                </c:pt>
                <c:pt idx="233">
                  <c:v>3000</c:v>
                </c:pt>
                <c:pt idx="234">
                  <c:v>3000</c:v>
                </c:pt>
                <c:pt idx="235">
                  <c:v>3000</c:v>
                </c:pt>
                <c:pt idx="236">
                  <c:v>3000</c:v>
                </c:pt>
                <c:pt idx="237">
                  <c:v>3000</c:v>
                </c:pt>
                <c:pt idx="238">
                  <c:v>3000</c:v>
                </c:pt>
                <c:pt idx="239">
                  <c:v>3000</c:v>
                </c:pt>
                <c:pt idx="240">
                  <c:v>3000</c:v>
                </c:pt>
                <c:pt idx="241">
                  <c:v>3000</c:v>
                </c:pt>
                <c:pt idx="242">
                  <c:v>3000</c:v>
                </c:pt>
                <c:pt idx="243">
                  <c:v>3000</c:v>
                </c:pt>
                <c:pt idx="244">
                  <c:v>3000</c:v>
                </c:pt>
                <c:pt idx="245">
                  <c:v>3000</c:v>
                </c:pt>
                <c:pt idx="246">
                  <c:v>3000</c:v>
                </c:pt>
                <c:pt idx="247">
                  <c:v>3000</c:v>
                </c:pt>
                <c:pt idx="248">
                  <c:v>3000</c:v>
                </c:pt>
                <c:pt idx="249">
                  <c:v>3000</c:v>
                </c:pt>
                <c:pt idx="250">
                  <c:v>3000</c:v>
                </c:pt>
                <c:pt idx="251">
                  <c:v>3000</c:v>
                </c:pt>
                <c:pt idx="252">
                  <c:v>3000</c:v>
                </c:pt>
                <c:pt idx="253">
                  <c:v>3000</c:v>
                </c:pt>
                <c:pt idx="254">
                  <c:v>3000</c:v>
                </c:pt>
                <c:pt idx="255">
                  <c:v>3000</c:v>
                </c:pt>
                <c:pt idx="256">
                  <c:v>3000</c:v>
                </c:pt>
                <c:pt idx="257">
                  <c:v>3000</c:v>
                </c:pt>
                <c:pt idx="258">
                  <c:v>3000</c:v>
                </c:pt>
                <c:pt idx="259">
                  <c:v>3000</c:v>
                </c:pt>
                <c:pt idx="260">
                  <c:v>3000</c:v>
                </c:pt>
                <c:pt idx="261">
                  <c:v>3000</c:v>
                </c:pt>
                <c:pt idx="262">
                  <c:v>3000</c:v>
                </c:pt>
                <c:pt idx="263">
                  <c:v>3000</c:v>
                </c:pt>
                <c:pt idx="264">
                  <c:v>3000</c:v>
                </c:pt>
                <c:pt idx="265">
                  <c:v>3000</c:v>
                </c:pt>
                <c:pt idx="266">
                  <c:v>3000</c:v>
                </c:pt>
                <c:pt idx="267">
                  <c:v>3000</c:v>
                </c:pt>
                <c:pt idx="268">
                  <c:v>3000</c:v>
                </c:pt>
                <c:pt idx="269">
                  <c:v>3000</c:v>
                </c:pt>
                <c:pt idx="270">
                  <c:v>3000</c:v>
                </c:pt>
                <c:pt idx="271">
                  <c:v>3000</c:v>
                </c:pt>
                <c:pt idx="272">
                  <c:v>3000</c:v>
                </c:pt>
                <c:pt idx="273">
                  <c:v>3000</c:v>
                </c:pt>
                <c:pt idx="274">
                  <c:v>3000</c:v>
                </c:pt>
                <c:pt idx="275">
                  <c:v>3000</c:v>
                </c:pt>
                <c:pt idx="276">
                  <c:v>3000</c:v>
                </c:pt>
                <c:pt idx="277">
                  <c:v>3000</c:v>
                </c:pt>
                <c:pt idx="278">
                  <c:v>3000</c:v>
                </c:pt>
                <c:pt idx="279">
                  <c:v>3000</c:v>
                </c:pt>
                <c:pt idx="280">
                  <c:v>3000</c:v>
                </c:pt>
                <c:pt idx="281">
                  <c:v>3000</c:v>
                </c:pt>
                <c:pt idx="282">
                  <c:v>3000</c:v>
                </c:pt>
                <c:pt idx="283">
                  <c:v>3000</c:v>
                </c:pt>
                <c:pt idx="284">
                  <c:v>3000</c:v>
                </c:pt>
                <c:pt idx="285">
                  <c:v>3000</c:v>
                </c:pt>
                <c:pt idx="286">
                  <c:v>3000</c:v>
                </c:pt>
                <c:pt idx="287">
                  <c:v>3000</c:v>
                </c:pt>
                <c:pt idx="288">
                  <c:v>3000</c:v>
                </c:pt>
                <c:pt idx="289">
                  <c:v>3000</c:v>
                </c:pt>
                <c:pt idx="290">
                  <c:v>3000</c:v>
                </c:pt>
                <c:pt idx="291">
                  <c:v>3000</c:v>
                </c:pt>
                <c:pt idx="292">
                  <c:v>3000</c:v>
                </c:pt>
                <c:pt idx="293">
                  <c:v>3000</c:v>
                </c:pt>
                <c:pt idx="294">
                  <c:v>3000</c:v>
                </c:pt>
                <c:pt idx="295">
                  <c:v>3000</c:v>
                </c:pt>
                <c:pt idx="296">
                  <c:v>3000</c:v>
                </c:pt>
                <c:pt idx="297">
                  <c:v>3000</c:v>
                </c:pt>
                <c:pt idx="298">
                  <c:v>3000</c:v>
                </c:pt>
                <c:pt idx="299">
                  <c:v>3000</c:v>
                </c:pt>
                <c:pt idx="300">
                  <c:v>3000</c:v>
                </c:pt>
                <c:pt idx="301">
                  <c:v>3000</c:v>
                </c:pt>
                <c:pt idx="302">
                  <c:v>3000</c:v>
                </c:pt>
                <c:pt idx="303">
                  <c:v>3000</c:v>
                </c:pt>
                <c:pt idx="304">
                  <c:v>3000</c:v>
                </c:pt>
                <c:pt idx="305">
                  <c:v>3000</c:v>
                </c:pt>
                <c:pt idx="306">
                  <c:v>3000</c:v>
                </c:pt>
                <c:pt idx="307">
                  <c:v>3000</c:v>
                </c:pt>
                <c:pt idx="308">
                  <c:v>3000</c:v>
                </c:pt>
                <c:pt idx="309">
                  <c:v>3000</c:v>
                </c:pt>
                <c:pt idx="310">
                  <c:v>3000</c:v>
                </c:pt>
                <c:pt idx="311">
                  <c:v>3000</c:v>
                </c:pt>
                <c:pt idx="312">
                  <c:v>3000</c:v>
                </c:pt>
                <c:pt idx="313">
                  <c:v>3000</c:v>
                </c:pt>
                <c:pt idx="314">
                  <c:v>3000</c:v>
                </c:pt>
                <c:pt idx="315">
                  <c:v>3000</c:v>
                </c:pt>
                <c:pt idx="316">
                  <c:v>3000</c:v>
                </c:pt>
                <c:pt idx="317">
                  <c:v>3000</c:v>
                </c:pt>
                <c:pt idx="318">
                  <c:v>3000</c:v>
                </c:pt>
                <c:pt idx="319">
                  <c:v>3000</c:v>
                </c:pt>
                <c:pt idx="320">
                  <c:v>3000</c:v>
                </c:pt>
                <c:pt idx="321">
                  <c:v>3000</c:v>
                </c:pt>
                <c:pt idx="322">
                  <c:v>3000</c:v>
                </c:pt>
                <c:pt idx="323">
                  <c:v>3000</c:v>
                </c:pt>
                <c:pt idx="324">
                  <c:v>3000</c:v>
                </c:pt>
                <c:pt idx="325">
                  <c:v>3000</c:v>
                </c:pt>
                <c:pt idx="326">
                  <c:v>3000</c:v>
                </c:pt>
                <c:pt idx="327">
                  <c:v>3000</c:v>
                </c:pt>
                <c:pt idx="328">
                  <c:v>3000</c:v>
                </c:pt>
                <c:pt idx="329">
                  <c:v>3000</c:v>
                </c:pt>
                <c:pt idx="330">
                  <c:v>3000</c:v>
                </c:pt>
                <c:pt idx="331">
                  <c:v>3000</c:v>
                </c:pt>
                <c:pt idx="332">
                  <c:v>3000</c:v>
                </c:pt>
                <c:pt idx="333">
                  <c:v>3000</c:v>
                </c:pt>
                <c:pt idx="334">
                  <c:v>3000</c:v>
                </c:pt>
                <c:pt idx="335">
                  <c:v>3000</c:v>
                </c:pt>
                <c:pt idx="336">
                  <c:v>3000</c:v>
                </c:pt>
                <c:pt idx="337">
                  <c:v>3000</c:v>
                </c:pt>
                <c:pt idx="338">
                  <c:v>3000</c:v>
                </c:pt>
                <c:pt idx="339">
                  <c:v>3000</c:v>
                </c:pt>
                <c:pt idx="340">
                  <c:v>3000</c:v>
                </c:pt>
                <c:pt idx="341">
                  <c:v>3000</c:v>
                </c:pt>
                <c:pt idx="342">
                  <c:v>3000</c:v>
                </c:pt>
                <c:pt idx="343">
                  <c:v>3000</c:v>
                </c:pt>
                <c:pt idx="344">
                  <c:v>3000</c:v>
                </c:pt>
                <c:pt idx="345">
                  <c:v>3000</c:v>
                </c:pt>
                <c:pt idx="346">
                  <c:v>3000</c:v>
                </c:pt>
                <c:pt idx="347">
                  <c:v>3000</c:v>
                </c:pt>
                <c:pt idx="348">
                  <c:v>3000</c:v>
                </c:pt>
                <c:pt idx="349">
                  <c:v>3000</c:v>
                </c:pt>
                <c:pt idx="350">
                  <c:v>3000</c:v>
                </c:pt>
                <c:pt idx="351">
                  <c:v>3000</c:v>
                </c:pt>
                <c:pt idx="352">
                  <c:v>3000</c:v>
                </c:pt>
                <c:pt idx="353">
                  <c:v>3000</c:v>
                </c:pt>
                <c:pt idx="354">
                  <c:v>3000</c:v>
                </c:pt>
                <c:pt idx="355">
                  <c:v>3000</c:v>
                </c:pt>
                <c:pt idx="356">
                  <c:v>3000</c:v>
                </c:pt>
                <c:pt idx="357">
                  <c:v>3000</c:v>
                </c:pt>
                <c:pt idx="358">
                  <c:v>3000</c:v>
                </c:pt>
                <c:pt idx="359">
                  <c:v>3000</c:v>
                </c:pt>
                <c:pt idx="360">
                  <c:v>3000</c:v>
                </c:pt>
                <c:pt idx="361">
                  <c:v>3000</c:v>
                </c:pt>
                <c:pt idx="362">
                  <c:v>3000</c:v>
                </c:pt>
                <c:pt idx="363">
                  <c:v>3000</c:v>
                </c:pt>
                <c:pt idx="364">
                  <c:v>3000</c:v>
                </c:pt>
                <c:pt idx="365">
                  <c:v>3000</c:v>
                </c:pt>
                <c:pt idx="366">
                  <c:v>3000</c:v>
                </c:pt>
                <c:pt idx="367">
                  <c:v>3000</c:v>
                </c:pt>
                <c:pt idx="368">
                  <c:v>3000</c:v>
                </c:pt>
                <c:pt idx="369">
                  <c:v>3000</c:v>
                </c:pt>
                <c:pt idx="370">
                  <c:v>3000</c:v>
                </c:pt>
                <c:pt idx="371">
                  <c:v>3000</c:v>
                </c:pt>
                <c:pt idx="372">
                  <c:v>3000</c:v>
                </c:pt>
                <c:pt idx="373">
                  <c:v>3000</c:v>
                </c:pt>
                <c:pt idx="374">
                  <c:v>3000</c:v>
                </c:pt>
                <c:pt idx="375">
                  <c:v>3000</c:v>
                </c:pt>
                <c:pt idx="376">
                  <c:v>3000</c:v>
                </c:pt>
                <c:pt idx="377">
                  <c:v>3000</c:v>
                </c:pt>
                <c:pt idx="378">
                  <c:v>3000</c:v>
                </c:pt>
                <c:pt idx="379">
                  <c:v>3000</c:v>
                </c:pt>
                <c:pt idx="380">
                  <c:v>3000</c:v>
                </c:pt>
                <c:pt idx="381">
                  <c:v>3000</c:v>
                </c:pt>
                <c:pt idx="382">
                  <c:v>3000</c:v>
                </c:pt>
                <c:pt idx="383">
                  <c:v>3000</c:v>
                </c:pt>
                <c:pt idx="384">
                  <c:v>3000</c:v>
                </c:pt>
                <c:pt idx="385">
                  <c:v>3000</c:v>
                </c:pt>
                <c:pt idx="386">
                  <c:v>3000</c:v>
                </c:pt>
                <c:pt idx="387">
                  <c:v>3000</c:v>
                </c:pt>
                <c:pt idx="388">
                  <c:v>3000</c:v>
                </c:pt>
                <c:pt idx="389">
                  <c:v>3000</c:v>
                </c:pt>
                <c:pt idx="390">
                  <c:v>3000</c:v>
                </c:pt>
                <c:pt idx="391">
                  <c:v>3000</c:v>
                </c:pt>
                <c:pt idx="392">
                  <c:v>3000</c:v>
                </c:pt>
                <c:pt idx="393">
                  <c:v>3000</c:v>
                </c:pt>
                <c:pt idx="394">
                  <c:v>3000</c:v>
                </c:pt>
                <c:pt idx="395">
                  <c:v>3000</c:v>
                </c:pt>
                <c:pt idx="396">
                  <c:v>3000</c:v>
                </c:pt>
                <c:pt idx="397">
                  <c:v>3000</c:v>
                </c:pt>
                <c:pt idx="398">
                  <c:v>3000</c:v>
                </c:pt>
                <c:pt idx="399">
                  <c:v>3000</c:v>
                </c:pt>
                <c:pt idx="400">
                  <c:v>3000</c:v>
                </c:pt>
                <c:pt idx="401">
                  <c:v>3000</c:v>
                </c:pt>
                <c:pt idx="402">
                  <c:v>3000</c:v>
                </c:pt>
                <c:pt idx="403">
                  <c:v>3000</c:v>
                </c:pt>
                <c:pt idx="404">
                  <c:v>3000</c:v>
                </c:pt>
                <c:pt idx="405">
                  <c:v>3000</c:v>
                </c:pt>
                <c:pt idx="406">
                  <c:v>3000</c:v>
                </c:pt>
                <c:pt idx="407">
                  <c:v>3000</c:v>
                </c:pt>
                <c:pt idx="408">
                  <c:v>3000</c:v>
                </c:pt>
                <c:pt idx="409">
                  <c:v>3000</c:v>
                </c:pt>
                <c:pt idx="410">
                  <c:v>3000</c:v>
                </c:pt>
                <c:pt idx="411">
                  <c:v>3000</c:v>
                </c:pt>
                <c:pt idx="412">
                  <c:v>3000</c:v>
                </c:pt>
                <c:pt idx="413">
                  <c:v>3000</c:v>
                </c:pt>
                <c:pt idx="414">
                  <c:v>3000</c:v>
                </c:pt>
                <c:pt idx="415">
                  <c:v>3000</c:v>
                </c:pt>
                <c:pt idx="416">
                  <c:v>3000</c:v>
                </c:pt>
                <c:pt idx="417">
                  <c:v>3000</c:v>
                </c:pt>
                <c:pt idx="418">
                  <c:v>3000</c:v>
                </c:pt>
                <c:pt idx="419">
                  <c:v>3000</c:v>
                </c:pt>
                <c:pt idx="420">
                  <c:v>3000</c:v>
                </c:pt>
                <c:pt idx="421">
                  <c:v>3000</c:v>
                </c:pt>
                <c:pt idx="422">
                  <c:v>3000</c:v>
                </c:pt>
                <c:pt idx="423">
                  <c:v>3000</c:v>
                </c:pt>
                <c:pt idx="424">
                  <c:v>3000</c:v>
                </c:pt>
                <c:pt idx="425">
                  <c:v>3000</c:v>
                </c:pt>
                <c:pt idx="426">
                  <c:v>3000</c:v>
                </c:pt>
                <c:pt idx="427">
                  <c:v>3000</c:v>
                </c:pt>
                <c:pt idx="428">
                  <c:v>3000</c:v>
                </c:pt>
                <c:pt idx="429">
                  <c:v>3000</c:v>
                </c:pt>
                <c:pt idx="430">
                  <c:v>3000</c:v>
                </c:pt>
                <c:pt idx="431">
                  <c:v>3000</c:v>
                </c:pt>
                <c:pt idx="432">
                  <c:v>3000</c:v>
                </c:pt>
                <c:pt idx="433">
                  <c:v>3000</c:v>
                </c:pt>
                <c:pt idx="434">
                  <c:v>3000</c:v>
                </c:pt>
                <c:pt idx="435">
                  <c:v>3000</c:v>
                </c:pt>
                <c:pt idx="436">
                  <c:v>3000</c:v>
                </c:pt>
                <c:pt idx="437">
                  <c:v>3000</c:v>
                </c:pt>
                <c:pt idx="438">
                  <c:v>3000</c:v>
                </c:pt>
                <c:pt idx="439">
                  <c:v>3000</c:v>
                </c:pt>
                <c:pt idx="440">
                  <c:v>3000</c:v>
                </c:pt>
                <c:pt idx="441">
                  <c:v>3000</c:v>
                </c:pt>
                <c:pt idx="442">
                  <c:v>3000</c:v>
                </c:pt>
                <c:pt idx="443">
                  <c:v>3000</c:v>
                </c:pt>
                <c:pt idx="444">
                  <c:v>3000</c:v>
                </c:pt>
                <c:pt idx="445">
                  <c:v>3000</c:v>
                </c:pt>
                <c:pt idx="446">
                  <c:v>3000</c:v>
                </c:pt>
                <c:pt idx="447">
                  <c:v>3000</c:v>
                </c:pt>
                <c:pt idx="448">
                  <c:v>3000</c:v>
                </c:pt>
                <c:pt idx="449">
                  <c:v>3000</c:v>
                </c:pt>
                <c:pt idx="450">
                  <c:v>3000</c:v>
                </c:pt>
                <c:pt idx="451">
                  <c:v>3000</c:v>
                </c:pt>
                <c:pt idx="452">
                  <c:v>3000</c:v>
                </c:pt>
                <c:pt idx="453">
                  <c:v>3000</c:v>
                </c:pt>
                <c:pt idx="454">
                  <c:v>3000</c:v>
                </c:pt>
                <c:pt idx="455">
                  <c:v>3000</c:v>
                </c:pt>
                <c:pt idx="456">
                  <c:v>3000</c:v>
                </c:pt>
                <c:pt idx="457">
                  <c:v>3000</c:v>
                </c:pt>
                <c:pt idx="458">
                  <c:v>3000</c:v>
                </c:pt>
                <c:pt idx="459">
                  <c:v>3000</c:v>
                </c:pt>
                <c:pt idx="460">
                  <c:v>3000</c:v>
                </c:pt>
                <c:pt idx="461">
                  <c:v>3000</c:v>
                </c:pt>
                <c:pt idx="462">
                  <c:v>3000</c:v>
                </c:pt>
                <c:pt idx="463">
                  <c:v>3000</c:v>
                </c:pt>
                <c:pt idx="464">
                  <c:v>3000</c:v>
                </c:pt>
                <c:pt idx="465">
                  <c:v>3000</c:v>
                </c:pt>
                <c:pt idx="466">
                  <c:v>3000</c:v>
                </c:pt>
                <c:pt idx="467">
                  <c:v>3000</c:v>
                </c:pt>
                <c:pt idx="468">
                  <c:v>3000</c:v>
                </c:pt>
                <c:pt idx="469">
                  <c:v>3000</c:v>
                </c:pt>
                <c:pt idx="470">
                  <c:v>3000</c:v>
                </c:pt>
                <c:pt idx="471">
                  <c:v>3000</c:v>
                </c:pt>
                <c:pt idx="472">
                  <c:v>3000</c:v>
                </c:pt>
                <c:pt idx="473">
                  <c:v>3000</c:v>
                </c:pt>
                <c:pt idx="474">
                  <c:v>3000</c:v>
                </c:pt>
                <c:pt idx="475">
                  <c:v>3000</c:v>
                </c:pt>
                <c:pt idx="476">
                  <c:v>3000</c:v>
                </c:pt>
                <c:pt idx="477">
                  <c:v>3000</c:v>
                </c:pt>
                <c:pt idx="478">
                  <c:v>3000</c:v>
                </c:pt>
                <c:pt idx="479">
                  <c:v>3000</c:v>
                </c:pt>
                <c:pt idx="480">
                  <c:v>3000</c:v>
                </c:pt>
                <c:pt idx="481">
                  <c:v>3000</c:v>
                </c:pt>
                <c:pt idx="482">
                  <c:v>3000</c:v>
                </c:pt>
                <c:pt idx="483">
                  <c:v>3000</c:v>
                </c:pt>
                <c:pt idx="484">
                  <c:v>3000</c:v>
                </c:pt>
                <c:pt idx="485">
                  <c:v>3000</c:v>
                </c:pt>
                <c:pt idx="486">
                  <c:v>3000</c:v>
                </c:pt>
                <c:pt idx="487">
                  <c:v>3000</c:v>
                </c:pt>
                <c:pt idx="488">
                  <c:v>3000</c:v>
                </c:pt>
                <c:pt idx="489">
                  <c:v>3000</c:v>
                </c:pt>
                <c:pt idx="490">
                  <c:v>3000</c:v>
                </c:pt>
                <c:pt idx="491">
                  <c:v>3000</c:v>
                </c:pt>
                <c:pt idx="492">
                  <c:v>3000</c:v>
                </c:pt>
                <c:pt idx="493">
                  <c:v>3000</c:v>
                </c:pt>
                <c:pt idx="494">
                  <c:v>3000</c:v>
                </c:pt>
                <c:pt idx="495">
                  <c:v>3000</c:v>
                </c:pt>
                <c:pt idx="496">
                  <c:v>3000</c:v>
                </c:pt>
                <c:pt idx="497">
                  <c:v>3000</c:v>
                </c:pt>
                <c:pt idx="498">
                  <c:v>3000</c:v>
                </c:pt>
                <c:pt idx="499">
                  <c:v>3000</c:v>
                </c:pt>
                <c:pt idx="500">
                  <c:v>3000</c:v>
                </c:pt>
                <c:pt idx="501">
                  <c:v>3000</c:v>
                </c:pt>
                <c:pt idx="502">
                  <c:v>3000</c:v>
                </c:pt>
                <c:pt idx="503">
                  <c:v>3000</c:v>
                </c:pt>
                <c:pt idx="504">
                  <c:v>3000</c:v>
                </c:pt>
                <c:pt idx="505">
                  <c:v>3000</c:v>
                </c:pt>
                <c:pt idx="506">
                  <c:v>3000</c:v>
                </c:pt>
                <c:pt idx="507">
                  <c:v>3000</c:v>
                </c:pt>
                <c:pt idx="508">
                  <c:v>3000</c:v>
                </c:pt>
                <c:pt idx="509">
                  <c:v>3000</c:v>
                </c:pt>
                <c:pt idx="510">
                  <c:v>3000</c:v>
                </c:pt>
                <c:pt idx="511">
                  <c:v>3000</c:v>
                </c:pt>
                <c:pt idx="512">
                  <c:v>3000</c:v>
                </c:pt>
                <c:pt idx="513">
                  <c:v>3000</c:v>
                </c:pt>
                <c:pt idx="514">
                  <c:v>3000</c:v>
                </c:pt>
                <c:pt idx="515">
                  <c:v>3000</c:v>
                </c:pt>
                <c:pt idx="516">
                  <c:v>3000</c:v>
                </c:pt>
                <c:pt idx="517">
                  <c:v>3000</c:v>
                </c:pt>
                <c:pt idx="518">
                  <c:v>3000</c:v>
                </c:pt>
                <c:pt idx="519">
                  <c:v>3000</c:v>
                </c:pt>
                <c:pt idx="520">
                  <c:v>3000</c:v>
                </c:pt>
                <c:pt idx="521">
                  <c:v>3000</c:v>
                </c:pt>
                <c:pt idx="522">
                  <c:v>3000</c:v>
                </c:pt>
                <c:pt idx="523">
                  <c:v>3000</c:v>
                </c:pt>
                <c:pt idx="524">
                  <c:v>3000</c:v>
                </c:pt>
                <c:pt idx="525">
                  <c:v>3000</c:v>
                </c:pt>
                <c:pt idx="526">
                  <c:v>3000</c:v>
                </c:pt>
                <c:pt idx="527">
                  <c:v>3000</c:v>
                </c:pt>
                <c:pt idx="528">
                  <c:v>3000</c:v>
                </c:pt>
                <c:pt idx="529">
                  <c:v>3000</c:v>
                </c:pt>
                <c:pt idx="530">
                  <c:v>3000</c:v>
                </c:pt>
                <c:pt idx="531">
                  <c:v>3000</c:v>
                </c:pt>
                <c:pt idx="532">
                  <c:v>3000</c:v>
                </c:pt>
                <c:pt idx="533">
                  <c:v>3000</c:v>
                </c:pt>
                <c:pt idx="534">
                  <c:v>3000</c:v>
                </c:pt>
                <c:pt idx="535">
                  <c:v>3000</c:v>
                </c:pt>
                <c:pt idx="536">
                  <c:v>3000</c:v>
                </c:pt>
                <c:pt idx="537">
                  <c:v>3000</c:v>
                </c:pt>
                <c:pt idx="538">
                  <c:v>3000</c:v>
                </c:pt>
                <c:pt idx="539">
                  <c:v>3000</c:v>
                </c:pt>
                <c:pt idx="540">
                  <c:v>3000</c:v>
                </c:pt>
                <c:pt idx="541">
                  <c:v>3000</c:v>
                </c:pt>
                <c:pt idx="542">
                  <c:v>3000</c:v>
                </c:pt>
                <c:pt idx="543">
                  <c:v>3000</c:v>
                </c:pt>
                <c:pt idx="544">
                  <c:v>3000</c:v>
                </c:pt>
                <c:pt idx="545">
                  <c:v>3000</c:v>
                </c:pt>
                <c:pt idx="546">
                  <c:v>3000</c:v>
                </c:pt>
                <c:pt idx="547">
                  <c:v>3000</c:v>
                </c:pt>
                <c:pt idx="548">
                  <c:v>3000</c:v>
                </c:pt>
                <c:pt idx="549">
                  <c:v>3000</c:v>
                </c:pt>
                <c:pt idx="550">
                  <c:v>3000</c:v>
                </c:pt>
                <c:pt idx="551">
                  <c:v>3000</c:v>
                </c:pt>
                <c:pt idx="552">
                  <c:v>3000</c:v>
                </c:pt>
                <c:pt idx="553">
                  <c:v>3000</c:v>
                </c:pt>
                <c:pt idx="554">
                  <c:v>3000</c:v>
                </c:pt>
                <c:pt idx="555">
                  <c:v>3000</c:v>
                </c:pt>
                <c:pt idx="556">
                  <c:v>3000</c:v>
                </c:pt>
                <c:pt idx="557">
                  <c:v>3000</c:v>
                </c:pt>
                <c:pt idx="558">
                  <c:v>3000</c:v>
                </c:pt>
                <c:pt idx="559">
                  <c:v>3000</c:v>
                </c:pt>
                <c:pt idx="560">
                  <c:v>3000</c:v>
                </c:pt>
                <c:pt idx="561">
                  <c:v>3000</c:v>
                </c:pt>
                <c:pt idx="562">
                  <c:v>3000</c:v>
                </c:pt>
                <c:pt idx="563">
                  <c:v>3000</c:v>
                </c:pt>
                <c:pt idx="564">
                  <c:v>3000</c:v>
                </c:pt>
                <c:pt idx="565">
                  <c:v>3000</c:v>
                </c:pt>
                <c:pt idx="566">
                  <c:v>3000</c:v>
                </c:pt>
                <c:pt idx="567">
                  <c:v>3000</c:v>
                </c:pt>
                <c:pt idx="568">
                  <c:v>3000</c:v>
                </c:pt>
                <c:pt idx="569">
                  <c:v>3000</c:v>
                </c:pt>
                <c:pt idx="570">
                  <c:v>3000</c:v>
                </c:pt>
                <c:pt idx="571">
                  <c:v>3000</c:v>
                </c:pt>
                <c:pt idx="572">
                  <c:v>3000</c:v>
                </c:pt>
                <c:pt idx="573">
                  <c:v>3000</c:v>
                </c:pt>
                <c:pt idx="574">
                  <c:v>3000</c:v>
                </c:pt>
                <c:pt idx="575">
                  <c:v>3000</c:v>
                </c:pt>
                <c:pt idx="576">
                  <c:v>3000</c:v>
                </c:pt>
                <c:pt idx="577">
                  <c:v>3000</c:v>
                </c:pt>
                <c:pt idx="578">
                  <c:v>3000</c:v>
                </c:pt>
                <c:pt idx="579">
                  <c:v>3000</c:v>
                </c:pt>
                <c:pt idx="580">
                  <c:v>3000</c:v>
                </c:pt>
                <c:pt idx="581">
                  <c:v>3000</c:v>
                </c:pt>
                <c:pt idx="582">
                  <c:v>3000</c:v>
                </c:pt>
                <c:pt idx="583">
                  <c:v>3000</c:v>
                </c:pt>
                <c:pt idx="584">
                  <c:v>3000</c:v>
                </c:pt>
                <c:pt idx="585">
                  <c:v>3000</c:v>
                </c:pt>
                <c:pt idx="586">
                  <c:v>3000</c:v>
                </c:pt>
                <c:pt idx="587">
                  <c:v>3000</c:v>
                </c:pt>
                <c:pt idx="588">
                  <c:v>3000</c:v>
                </c:pt>
                <c:pt idx="589">
                  <c:v>3000</c:v>
                </c:pt>
                <c:pt idx="590">
                  <c:v>3000</c:v>
                </c:pt>
                <c:pt idx="591">
                  <c:v>3000</c:v>
                </c:pt>
                <c:pt idx="592">
                  <c:v>3000</c:v>
                </c:pt>
                <c:pt idx="593">
                  <c:v>3000</c:v>
                </c:pt>
                <c:pt idx="594">
                  <c:v>3000</c:v>
                </c:pt>
                <c:pt idx="595">
                  <c:v>3000</c:v>
                </c:pt>
                <c:pt idx="596">
                  <c:v>3000</c:v>
                </c:pt>
                <c:pt idx="597">
                  <c:v>3000</c:v>
                </c:pt>
                <c:pt idx="598">
                  <c:v>3000</c:v>
                </c:pt>
                <c:pt idx="599">
                  <c:v>3000</c:v>
                </c:pt>
                <c:pt idx="600">
                  <c:v>3000</c:v>
                </c:pt>
                <c:pt idx="601">
                  <c:v>3000</c:v>
                </c:pt>
                <c:pt idx="602">
                  <c:v>3000</c:v>
                </c:pt>
                <c:pt idx="603">
                  <c:v>3000</c:v>
                </c:pt>
                <c:pt idx="604">
                  <c:v>3000</c:v>
                </c:pt>
                <c:pt idx="605">
                  <c:v>3000</c:v>
                </c:pt>
                <c:pt idx="606">
                  <c:v>3000</c:v>
                </c:pt>
                <c:pt idx="607">
                  <c:v>3000</c:v>
                </c:pt>
                <c:pt idx="608">
                  <c:v>3000</c:v>
                </c:pt>
                <c:pt idx="609">
                  <c:v>3000</c:v>
                </c:pt>
                <c:pt idx="610">
                  <c:v>3000</c:v>
                </c:pt>
                <c:pt idx="611">
                  <c:v>3000</c:v>
                </c:pt>
                <c:pt idx="612">
                  <c:v>3000</c:v>
                </c:pt>
                <c:pt idx="613">
                  <c:v>3000</c:v>
                </c:pt>
                <c:pt idx="614">
                  <c:v>3000</c:v>
                </c:pt>
                <c:pt idx="615">
                  <c:v>3000</c:v>
                </c:pt>
                <c:pt idx="616">
                  <c:v>3000</c:v>
                </c:pt>
                <c:pt idx="617">
                  <c:v>3000</c:v>
                </c:pt>
                <c:pt idx="618">
                  <c:v>3000</c:v>
                </c:pt>
                <c:pt idx="619">
                  <c:v>3000</c:v>
                </c:pt>
                <c:pt idx="620">
                  <c:v>3000</c:v>
                </c:pt>
                <c:pt idx="621">
                  <c:v>3000</c:v>
                </c:pt>
                <c:pt idx="622">
                  <c:v>3000</c:v>
                </c:pt>
                <c:pt idx="623">
                  <c:v>3000</c:v>
                </c:pt>
                <c:pt idx="624">
                  <c:v>3000</c:v>
                </c:pt>
                <c:pt idx="625">
                  <c:v>3000</c:v>
                </c:pt>
                <c:pt idx="626">
                  <c:v>3000</c:v>
                </c:pt>
                <c:pt idx="627">
                  <c:v>3000</c:v>
                </c:pt>
                <c:pt idx="628">
                  <c:v>3000</c:v>
                </c:pt>
                <c:pt idx="629">
                  <c:v>3000</c:v>
                </c:pt>
                <c:pt idx="630">
                  <c:v>3000</c:v>
                </c:pt>
                <c:pt idx="631">
                  <c:v>3000</c:v>
                </c:pt>
                <c:pt idx="632">
                  <c:v>3000</c:v>
                </c:pt>
                <c:pt idx="633">
                  <c:v>3000</c:v>
                </c:pt>
                <c:pt idx="634">
                  <c:v>3000</c:v>
                </c:pt>
                <c:pt idx="635">
                  <c:v>3000</c:v>
                </c:pt>
                <c:pt idx="636">
                  <c:v>3000</c:v>
                </c:pt>
                <c:pt idx="637">
                  <c:v>3000</c:v>
                </c:pt>
                <c:pt idx="638">
                  <c:v>3000</c:v>
                </c:pt>
                <c:pt idx="639">
                  <c:v>3000</c:v>
                </c:pt>
                <c:pt idx="640">
                  <c:v>3000</c:v>
                </c:pt>
                <c:pt idx="641">
                  <c:v>3000</c:v>
                </c:pt>
                <c:pt idx="642">
                  <c:v>3000</c:v>
                </c:pt>
                <c:pt idx="643">
                  <c:v>3000</c:v>
                </c:pt>
                <c:pt idx="644">
                  <c:v>3000</c:v>
                </c:pt>
                <c:pt idx="645">
                  <c:v>3000</c:v>
                </c:pt>
                <c:pt idx="646">
                  <c:v>3000</c:v>
                </c:pt>
                <c:pt idx="647">
                  <c:v>3000</c:v>
                </c:pt>
                <c:pt idx="648">
                  <c:v>3000</c:v>
                </c:pt>
                <c:pt idx="649">
                  <c:v>3000</c:v>
                </c:pt>
                <c:pt idx="650">
                  <c:v>3000</c:v>
                </c:pt>
                <c:pt idx="651">
                  <c:v>3000</c:v>
                </c:pt>
                <c:pt idx="652">
                  <c:v>3000</c:v>
                </c:pt>
                <c:pt idx="653">
                  <c:v>3000</c:v>
                </c:pt>
                <c:pt idx="654">
                  <c:v>3000</c:v>
                </c:pt>
                <c:pt idx="655">
                  <c:v>3000</c:v>
                </c:pt>
                <c:pt idx="656">
                  <c:v>3000</c:v>
                </c:pt>
                <c:pt idx="657">
                  <c:v>3000</c:v>
                </c:pt>
                <c:pt idx="658">
                  <c:v>3000</c:v>
                </c:pt>
                <c:pt idx="659">
                  <c:v>3000</c:v>
                </c:pt>
                <c:pt idx="660">
                  <c:v>3000</c:v>
                </c:pt>
                <c:pt idx="661">
                  <c:v>3000</c:v>
                </c:pt>
                <c:pt idx="662">
                  <c:v>3000</c:v>
                </c:pt>
                <c:pt idx="663">
                  <c:v>3000</c:v>
                </c:pt>
                <c:pt idx="664">
                  <c:v>3000</c:v>
                </c:pt>
                <c:pt idx="665">
                  <c:v>3000</c:v>
                </c:pt>
                <c:pt idx="666">
                  <c:v>3000</c:v>
                </c:pt>
                <c:pt idx="667">
                  <c:v>3000</c:v>
                </c:pt>
                <c:pt idx="668">
                  <c:v>3000</c:v>
                </c:pt>
                <c:pt idx="669">
                  <c:v>3000</c:v>
                </c:pt>
                <c:pt idx="670">
                  <c:v>3000</c:v>
                </c:pt>
                <c:pt idx="671">
                  <c:v>3000</c:v>
                </c:pt>
                <c:pt idx="672">
                  <c:v>3000</c:v>
                </c:pt>
                <c:pt idx="673">
                  <c:v>3000</c:v>
                </c:pt>
                <c:pt idx="674">
                  <c:v>3000</c:v>
                </c:pt>
                <c:pt idx="675">
                  <c:v>3000</c:v>
                </c:pt>
                <c:pt idx="676">
                  <c:v>3000</c:v>
                </c:pt>
                <c:pt idx="677">
                  <c:v>3000</c:v>
                </c:pt>
                <c:pt idx="678">
                  <c:v>3000</c:v>
                </c:pt>
                <c:pt idx="679">
                  <c:v>3000</c:v>
                </c:pt>
                <c:pt idx="680">
                  <c:v>3000</c:v>
                </c:pt>
                <c:pt idx="681">
                  <c:v>3000</c:v>
                </c:pt>
                <c:pt idx="682">
                  <c:v>3000</c:v>
                </c:pt>
                <c:pt idx="683">
                  <c:v>3000</c:v>
                </c:pt>
                <c:pt idx="684">
                  <c:v>3000</c:v>
                </c:pt>
                <c:pt idx="685">
                  <c:v>3000</c:v>
                </c:pt>
                <c:pt idx="686">
                  <c:v>3000</c:v>
                </c:pt>
                <c:pt idx="687">
                  <c:v>3000</c:v>
                </c:pt>
                <c:pt idx="688">
                  <c:v>3000</c:v>
                </c:pt>
                <c:pt idx="689">
                  <c:v>3000</c:v>
                </c:pt>
                <c:pt idx="690">
                  <c:v>3000</c:v>
                </c:pt>
                <c:pt idx="691">
                  <c:v>3000</c:v>
                </c:pt>
                <c:pt idx="692">
                  <c:v>3000</c:v>
                </c:pt>
                <c:pt idx="693">
                  <c:v>3000</c:v>
                </c:pt>
                <c:pt idx="694">
                  <c:v>3000</c:v>
                </c:pt>
                <c:pt idx="695">
                  <c:v>3000</c:v>
                </c:pt>
                <c:pt idx="696">
                  <c:v>3000</c:v>
                </c:pt>
                <c:pt idx="697">
                  <c:v>3000</c:v>
                </c:pt>
                <c:pt idx="698">
                  <c:v>3000</c:v>
                </c:pt>
                <c:pt idx="699">
                  <c:v>3000</c:v>
                </c:pt>
                <c:pt idx="700">
                  <c:v>3000</c:v>
                </c:pt>
                <c:pt idx="701">
                  <c:v>3000</c:v>
                </c:pt>
                <c:pt idx="702">
                  <c:v>3000</c:v>
                </c:pt>
                <c:pt idx="703">
                  <c:v>3000</c:v>
                </c:pt>
                <c:pt idx="704">
                  <c:v>3000</c:v>
                </c:pt>
                <c:pt idx="705">
                  <c:v>3000</c:v>
                </c:pt>
                <c:pt idx="706">
                  <c:v>3000</c:v>
                </c:pt>
                <c:pt idx="707">
                  <c:v>3000</c:v>
                </c:pt>
                <c:pt idx="708">
                  <c:v>3000</c:v>
                </c:pt>
                <c:pt idx="709">
                  <c:v>3000</c:v>
                </c:pt>
                <c:pt idx="710">
                  <c:v>3000</c:v>
                </c:pt>
                <c:pt idx="711">
                  <c:v>3000</c:v>
                </c:pt>
                <c:pt idx="712">
                  <c:v>3000</c:v>
                </c:pt>
                <c:pt idx="713">
                  <c:v>3000</c:v>
                </c:pt>
                <c:pt idx="714">
                  <c:v>3000</c:v>
                </c:pt>
                <c:pt idx="715">
                  <c:v>3000</c:v>
                </c:pt>
                <c:pt idx="716">
                  <c:v>3000</c:v>
                </c:pt>
                <c:pt idx="717">
                  <c:v>3000</c:v>
                </c:pt>
                <c:pt idx="718">
                  <c:v>3000</c:v>
                </c:pt>
                <c:pt idx="719">
                  <c:v>3000</c:v>
                </c:pt>
                <c:pt idx="720">
                  <c:v>3000</c:v>
                </c:pt>
                <c:pt idx="721">
                  <c:v>3000</c:v>
                </c:pt>
                <c:pt idx="722">
                  <c:v>3000</c:v>
                </c:pt>
                <c:pt idx="723">
                  <c:v>3000</c:v>
                </c:pt>
                <c:pt idx="724">
                  <c:v>3000</c:v>
                </c:pt>
                <c:pt idx="725">
                  <c:v>3000</c:v>
                </c:pt>
                <c:pt idx="726">
                  <c:v>3000</c:v>
                </c:pt>
                <c:pt idx="727">
                  <c:v>3000</c:v>
                </c:pt>
                <c:pt idx="728">
                  <c:v>3000</c:v>
                </c:pt>
                <c:pt idx="729">
                  <c:v>3000</c:v>
                </c:pt>
                <c:pt idx="730">
                  <c:v>3000</c:v>
                </c:pt>
                <c:pt idx="731">
                  <c:v>3000</c:v>
                </c:pt>
                <c:pt idx="732">
                  <c:v>3000</c:v>
                </c:pt>
                <c:pt idx="733">
                  <c:v>3000</c:v>
                </c:pt>
                <c:pt idx="734">
                  <c:v>3000</c:v>
                </c:pt>
                <c:pt idx="735">
                  <c:v>3000</c:v>
                </c:pt>
                <c:pt idx="736">
                  <c:v>3000</c:v>
                </c:pt>
                <c:pt idx="737">
                  <c:v>3000</c:v>
                </c:pt>
                <c:pt idx="738">
                  <c:v>3000</c:v>
                </c:pt>
                <c:pt idx="739">
                  <c:v>3000</c:v>
                </c:pt>
                <c:pt idx="740">
                  <c:v>3000</c:v>
                </c:pt>
                <c:pt idx="741">
                  <c:v>3000</c:v>
                </c:pt>
                <c:pt idx="742">
                  <c:v>3000</c:v>
                </c:pt>
                <c:pt idx="743">
                  <c:v>3000</c:v>
                </c:pt>
                <c:pt idx="744">
                  <c:v>3000</c:v>
                </c:pt>
                <c:pt idx="745">
                  <c:v>3000</c:v>
                </c:pt>
                <c:pt idx="746">
                  <c:v>3000</c:v>
                </c:pt>
                <c:pt idx="747">
                  <c:v>3000</c:v>
                </c:pt>
                <c:pt idx="748">
                  <c:v>3000</c:v>
                </c:pt>
                <c:pt idx="749">
                  <c:v>3000</c:v>
                </c:pt>
                <c:pt idx="750">
                  <c:v>3000</c:v>
                </c:pt>
                <c:pt idx="751">
                  <c:v>3000</c:v>
                </c:pt>
                <c:pt idx="752">
                  <c:v>3000</c:v>
                </c:pt>
                <c:pt idx="753">
                  <c:v>3000</c:v>
                </c:pt>
                <c:pt idx="754">
                  <c:v>3000</c:v>
                </c:pt>
                <c:pt idx="755">
                  <c:v>3000</c:v>
                </c:pt>
                <c:pt idx="756">
                  <c:v>3000</c:v>
                </c:pt>
                <c:pt idx="757">
                  <c:v>3000</c:v>
                </c:pt>
                <c:pt idx="758">
                  <c:v>3000</c:v>
                </c:pt>
                <c:pt idx="759">
                  <c:v>3000</c:v>
                </c:pt>
                <c:pt idx="760">
                  <c:v>3000</c:v>
                </c:pt>
                <c:pt idx="761">
                  <c:v>3000</c:v>
                </c:pt>
                <c:pt idx="762">
                  <c:v>3000</c:v>
                </c:pt>
                <c:pt idx="763">
                  <c:v>3000</c:v>
                </c:pt>
                <c:pt idx="764">
                  <c:v>3000</c:v>
                </c:pt>
                <c:pt idx="765">
                  <c:v>3000</c:v>
                </c:pt>
                <c:pt idx="766">
                  <c:v>3000</c:v>
                </c:pt>
                <c:pt idx="767">
                  <c:v>3000</c:v>
                </c:pt>
                <c:pt idx="768">
                  <c:v>3000</c:v>
                </c:pt>
                <c:pt idx="769">
                  <c:v>3000</c:v>
                </c:pt>
                <c:pt idx="770">
                  <c:v>3000</c:v>
                </c:pt>
                <c:pt idx="771">
                  <c:v>3000</c:v>
                </c:pt>
                <c:pt idx="772">
                  <c:v>3000</c:v>
                </c:pt>
                <c:pt idx="773">
                  <c:v>3000</c:v>
                </c:pt>
                <c:pt idx="774">
                  <c:v>3000</c:v>
                </c:pt>
                <c:pt idx="775">
                  <c:v>3000</c:v>
                </c:pt>
                <c:pt idx="776">
                  <c:v>3000</c:v>
                </c:pt>
                <c:pt idx="777">
                  <c:v>3000</c:v>
                </c:pt>
                <c:pt idx="778">
                  <c:v>3000</c:v>
                </c:pt>
                <c:pt idx="779">
                  <c:v>3000</c:v>
                </c:pt>
                <c:pt idx="780">
                  <c:v>3000</c:v>
                </c:pt>
                <c:pt idx="781">
                  <c:v>3000</c:v>
                </c:pt>
                <c:pt idx="782">
                  <c:v>3000</c:v>
                </c:pt>
                <c:pt idx="783">
                  <c:v>3000</c:v>
                </c:pt>
                <c:pt idx="784">
                  <c:v>3000</c:v>
                </c:pt>
                <c:pt idx="785">
                  <c:v>3000</c:v>
                </c:pt>
                <c:pt idx="786">
                  <c:v>3000</c:v>
                </c:pt>
                <c:pt idx="787">
                  <c:v>3000</c:v>
                </c:pt>
                <c:pt idx="788">
                  <c:v>3000</c:v>
                </c:pt>
                <c:pt idx="789">
                  <c:v>3000</c:v>
                </c:pt>
                <c:pt idx="790">
                  <c:v>3000</c:v>
                </c:pt>
                <c:pt idx="791">
                  <c:v>3000</c:v>
                </c:pt>
                <c:pt idx="792">
                  <c:v>3000</c:v>
                </c:pt>
                <c:pt idx="793">
                  <c:v>3000</c:v>
                </c:pt>
                <c:pt idx="794">
                  <c:v>3000</c:v>
                </c:pt>
                <c:pt idx="795">
                  <c:v>3000</c:v>
                </c:pt>
                <c:pt idx="796">
                  <c:v>3000</c:v>
                </c:pt>
                <c:pt idx="797">
                  <c:v>3000</c:v>
                </c:pt>
                <c:pt idx="798">
                  <c:v>3000</c:v>
                </c:pt>
                <c:pt idx="799">
                  <c:v>3000</c:v>
                </c:pt>
                <c:pt idx="800">
                  <c:v>3000</c:v>
                </c:pt>
                <c:pt idx="801">
                  <c:v>3000</c:v>
                </c:pt>
                <c:pt idx="802">
                  <c:v>3000</c:v>
                </c:pt>
                <c:pt idx="803">
                  <c:v>3000</c:v>
                </c:pt>
                <c:pt idx="804">
                  <c:v>3000</c:v>
                </c:pt>
                <c:pt idx="805">
                  <c:v>3000</c:v>
                </c:pt>
                <c:pt idx="806">
                  <c:v>3000</c:v>
                </c:pt>
                <c:pt idx="807">
                  <c:v>3000</c:v>
                </c:pt>
                <c:pt idx="808">
                  <c:v>3000</c:v>
                </c:pt>
                <c:pt idx="809">
                  <c:v>3000</c:v>
                </c:pt>
                <c:pt idx="810">
                  <c:v>3000</c:v>
                </c:pt>
                <c:pt idx="811">
                  <c:v>3000</c:v>
                </c:pt>
                <c:pt idx="812">
                  <c:v>3000</c:v>
                </c:pt>
                <c:pt idx="813">
                  <c:v>3000</c:v>
                </c:pt>
                <c:pt idx="814">
                  <c:v>3000</c:v>
                </c:pt>
                <c:pt idx="815">
                  <c:v>3000</c:v>
                </c:pt>
                <c:pt idx="816">
                  <c:v>3000</c:v>
                </c:pt>
                <c:pt idx="817">
                  <c:v>3000</c:v>
                </c:pt>
                <c:pt idx="818">
                  <c:v>3000</c:v>
                </c:pt>
                <c:pt idx="819">
                  <c:v>3000</c:v>
                </c:pt>
                <c:pt idx="820">
                  <c:v>3000</c:v>
                </c:pt>
                <c:pt idx="821">
                  <c:v>3000</c:v>
                </c:pt>
                <c:pt idx="822">
                  <c:v>3000</c:v>
                </c:pt>
                <c:pt idx="823">
                  <c:v>3000</c:v>
                </c:pt>
                <c:pt idx="824">
                  <c:v>3000</c:v>
                </c:pt>
                <c:pt idx="825">
                  <c:v>3000</c:v>
                </c:pt>
                <c:pt idx="826">
                  <c:v>3000</c:v>
                </c:pt>
                <c:pt idx="827">
                  <c:v>3000</c:v>
                </c:pt>
                <c:pt idx="828">
                  <c:v>3000</c:v>
                </c:pt>
                <c:pt idx="829">
                  <c:v>3000</c:v>
                </c:pt>
                <c:pt idx="830">
                  <c:v>3000</c:v>
                </c:pt>
                <c:pt idx="831">
                  <c:v>3000</c:v>
                </c:pt>
                <c:pt idx="832">
                  <c:v>3000</c:v>
                </c:pt>
                <c:pt idx="833">
                  <c:v>3000</c:v>
                </c:pt>
                <c:pt idx="834">
                  <c:v>3000</c:v>
                </c:pt>
                <c:pt idx="835">
                  <c:v>3000</c:v>
                </c:pt>
                <c:pt idx="836">
                  <c:v>3000</c:v>
                </c:pt>
                <c:pt idx="837">
                  <c:v>3000</c:v>
                </c:pt>
                <c:pt idx="838">
                  <c:v>3000</c:v>
                </c:pt>
                <c:pt idx="839">
                  <c:v>3000</c:v>
                </c:pt>
                <c:pt idx="840">
                  <c:v>3000</c:v>
                </c:pt>
                <c:pt idx="841">
                  <c:v>3000</c:v>
                </c:pt>
                <c:pt idx="842">
                  <c:v>3000</c:v>
                </c:pt>
                <c:pt idx="843">
                  <c:v>3000</c:v>
                </c:pt>
                <c:pt idx="844">
                  <c:v>3000</c:v>
                </c:pt>
                <c:pt idx="845">
                  <c:v>3000</c:v>
                </c:pt>
                <c:pt idx="846">
                  <c:v>3000</c:v>
                </c:pt>
                <c:pt idx="847">
                  <c:v>3000</c:v>
                </c:pt>
                <c:pt idx="848">
                  <c:v>3000</c:v>
                </c:pt>
                <c:pt idx="849">
                  <c:v>3000</c:v>
                </c:pt>
                <c:pt idx="850">
                  <c:v>3000</c:v>
                </c:pt>
                <c:pt idx="851">
                  <c:v>3000</c:v>
                </c:pt>
                <c:pt idx="852">
                  <c:v>3000</c:v>
                </c:pt>
                <c:pt idx="853">
                  <c:v>3000</c:v>
                </c:pt>
                <c:pt idx="854">
                  <c:v>3000</c:v>
                </c:pt>
                <c:pt idx="855">
                  <c:v>3000</c:v>
                </c:pt>
                <c:pt idx="856">
                  <c:v>3000</c:v>
                </c:pt>
                <c:pt idx="857">
                  <c:v>3000</c:v>
                </c:pt>
                <c:pt idx="858">
                  <c:v>3000</c:v>
                </c:pt>
                <c:pt idx="859">
                  <c:v>3000</c:v>
                </c:pt>
                <c:pt idx="860">
                  <c:v>3000</c:v>
                </c:pt>
                <c:pt idx="861">
                  <c:v>3000</c:v>
                </c:pt>
                <c:pt idx="862">
                  <c:v>3000</c:v>
                </c:pt>
                <c:pt idx="863">
                  <c:v>3000</c:v>
                </c:pt>
                <c:pt idx="864">
                  <c:v>3000</c:v>
                </c:pt>
                <c:pt idx="865">
                  <c:v>3000</c:v>
                </c:pt>
                <c:pt idx="866">
                  <c:v>3000</c:v>
                </c:pt>
                <c:pt idx="867">
                  <c:v>3000</c:v>
                </c:pt>
                <c:pt idx="868">
                  <c:v>3000</c:v>
                </c:pt>
                <c:pt idx="869">
                  <c:v>3000</c:v>
                </c:pt>
                <c:pt idx="870">
                  <c:v>3000</c:v>
                </c:pt>
                <c:pt idx="871">
                  <c:v>3000</c:v>
                </c:pt>
                <c:pt idx="872">
                  <c:v>3000</c:v>
                </c:pt>
                <c:pt idx="873">
                  <c:v>3000</c:v>
                </c:pt>
                <c:pt idx="874">
                  <c:v>3000</c:v>
                </c:pt>
                <c:pt idx="875">
                  <c:v>3000</c:v>
                </c:pt>
                <c:pt idx="876">
                  <c:v>3000</c:v>
                </c:pt>
                <c:pt idx="877">
                  <c:v>3000</c:v>
                </c:pt>
                <c:pt idx="878">
                  <c:v>3000</c:v>
                </c:pt>
                <c:pt idx="879">
                  <c:v>3000</c:v>
                </c:pt>
                <c:pt idx="880">
                  <c:v>3000</c:v>
                </c:pt>
                <c:pt idx="881">
                  <c:v>3000</c:v>
                </c:pt>
                <c:pt idx="882">
                  <c:v>3000</c:v>
                </c:pt>
                <c:pt idx="883">
                  <c:v>3000</c:v>
                </c:pt>
                <c:pt idx="884">
                  <c:v>3000</c:v>
                </c:pt>
                <c:pt idx="885">
                  <c:v>3000</c:v>
                </c:pt>
                <c:pt idx="886">
                  <c:v>3000</c:v>
                </c:pt>
                <c:pt idx="887">
                  <c:v>3000</c:v>
                </c:pt>
                <c:pt idx="888">
                  <c:v>3000</c:v>
                </c:pt>
                <c:pt idx="889">
                  <c:v>3000</c:v>
                </c:pt>
                <c:pt idx="890">
                  <c:v>3000</c:v>
                </c:pt>
                <c:pt idx="891">
                  <c:v>3000</c:v>
                </c:pt>
                <c:pt idx="892">
                  <c:v>3000</c:v>
                </c:pt>
                <c:pt idx="893">
                  <c:v>3000</c:v>
                </c:pt>
                <c:pt idx="894">
                  <c:v>3000</c:v>
                </c:pt>
                <c:pt idx="895">
                  <c:v>3000</c:v>
                </c:pt>
                <c:pt idx="896">
                  <c:v>3000</c:v>
                </c:pt>
                <c:pt idx="897">
                  <c:v>3000</c:v>
                </c:pt>
                <c:pt idx="898">
                  <c:v>3000</c:v>
                </c:pt>
                <c:pt idx="899">
                  <c:v>3000</c:v>
                </c:pt>
                <c:pt idx="900">
                  <c:v>3000</c:v>
                </c:pt>
                <c:pt idx="901">
                  <c:v>3000</c:v>
                </c:pt>
                <c:pt idx="902">
                  <c:v>3000</c:v>
                </c:pt>
                <c:pt idx="903">
                  <c:v>3000</c:v>
                </c:pt>
                <c:pt idx="904">
                  <c:v>3000</c:v>
                </c:pt>
                <c:pt idx="905">
                  <c:v>3000</c:v>
                </c:pt>
                <c:pt idx="906">
                  <c:v>3000</c:v>
                </c:pt>
                <c:pt idx="907">
                  <c:v>3000</c:v>
                </c:pt>
                <c:pt idx="908">
                  <c:v>3000</c:v>
                </c:pt>
                <c:pt idx="909">
                  <c:v>3000</c:v>
                </c:pt>
                <c:pt idx="910">
                  <c:v>3000</c:v>
                </c:pt>
                <c:pt idx="911">
                  <c:v>3000</c:v>
                </c:pt>
                <c:pt idx="912">
                  <c:v>3000</c:v>
                </c:pt>
                <c:pt idx="913">
                  <c:v>3000</c:v>
                </c:pt>
                <c:pt idx="914">
                  <c:v>3000</c:v>
                </c:pt>
                <c:pt idx="915">
                  <c:v>3000</c:v>
                </c:pt>
                <c:pt idx="916">
                  <c:v>3000</c:v>
                </c:pt>
                <c:pt idx="917">
                  <c:v>3000</c:v>
                </c:pt>
                <c:pt idx="918">
                  <c:v>3000</c:v>
                </c:pt>
                <c:pt idx="919">
                  <c:v>3000</c:v>
                </c:pt>
                <c:pt idx="920">
                  <c:v>3000</c:v>
                </c:pt>
                <c:pt idx="921">
                  <c:v>3000</c:v>
                </c:pt>
                <c:pt idx="922">
                  <c:v>3000</c:v>
                </c:pt>
                <c:pt idx="923">
                  <c:v>3000</c:v>
                </c:pt>
                <c:pt idx="924">
                  <c:v>3000</c:v>
                </c:pt>
                <c:pt idx="925">
                  <c:v>3000</c:v>
                </c:pt>
                <c:pt idx="926">
                  <c:v>3000</c:v>
                </c:pt>
                <c:pt idx="927">
                  <c:v>3000</c:v>
                </c:pt>
                <c:pt idx="928">
                  <c:v>3000</c:v>
                </c:pt>
                <c:pt idx="929">
                  <c:v>3000</c:v>
                </c:pt>
                <c:pt idx="930">
                  <c:v>3000</c:v>
                </c:pt>
                <c:pt idx="931">
                  <c:v>3000</c:v>
                </c:pt>
                <c:pt idx="932">
                  <c:v>3000</c:v>
                </c:pt>
                <c:pt idx="933">
                  <c:v>3000</c:v>
                </c:pt>
                <c:pt idx="934">
                  <c:v>3000</c:v>
                </c:pt>
                <c:pt idx="935">
                  <c:v>3000</c:v>
                </c:pt>
                <c:pt idx="936">
                  <c:v>3000</c:v>
                </c:pt>
                <c:pt idx="937">
                  <c:v>3000</c:v>
                </c:pt>
                <c:pt idx="938">
                  <c:v>3000</c:v>
                </c:pt>
                <c:pt idx="939">
                  <c:v>3000</c:v>
                </c:pt>
                <c:pt idx="940">
                  <c:v>3000</c:v>
                </c:pt>
                <c:pt idx="941">
                  <c:v>3000</c:v>
                </c:pt>
                <c:pt idx="942">
                  <c:v>3000</c:v>
                </c:pt>
                <c:pt idx="943">
                  <c:v>3000</c:v>
                </c:pt>
                <c:pt idx="944">
                  <c:v>3000</c:v>
                </c:pt>
                <c:pt idx="945">
                  <c:v>3000</c:v>
                </c:pt>
                <c:pt idx="946">
                  <c:v>3000</c:v>
                </c:pt>
                <c:pt idx="947">
                  <c:v>3000</c:v>
                </c:pt>
                <c:pt idx="948">
                  <c:v>3000</c:v>
                </c:pt>
                <c:pt idx="949">
                  <c:v>3000</c:v>
                </c:pt>
                <c:pt idx="950">
                  <c:v>3000</c:v>
                </c:pt>
                <c:pt idx="951">
                  <c:v>3000</c:v>
                </c:pt>
                <c:pt idx="952">
                  <c:v>3000</c:v>
                </c:pt>
                <c:pt idx="953">
                  <c:v>3000</c:v>
                </c:pt>
                <c:pt idx="954">
                  <c:v>3000</c:v>
                </c:pt>
                <c:pt idx="955">
                  <c:v>3000</c:v>
                </c:pt>
                <c:pt idx="956">
                  <c:v>3000</c:v>
                </c:pt>
                <c:pt idx="957">
                  <c:v>3000</c:v>
                </c:pt>
                <c:pt idx="958">
                  <c:v>3000</c:v>
                </c:pt>
                <c:pt idx="959">
                  <c:v>3000</c:v>
                </c:pt>
                <c:pt idx="960">
                  <c:v>3000</c:v>
                </c:pt>
                <c:pt idx="961">
                  <c:v>3000</c:v>
                </c:pt>
                <c:pt idx="962">
                  <c:v>3000</c:v>
                </c:pt>
                <c:pt idx="963">
                  <c:v>3000</c:v>
                </c:pt>
                <c:pt idx="964">
                  <c:v>3000</c:v>
                </c:pt>
                <c:pt idx="965">
                  <c:v>3000</c:v>
                </c:pt>
                <c:pt idx="966">
                  <c:v>3000</c:v>
                </c:pt>
                <c:pt idx="967">
                  <c:v>3000</c:v>
                </c:pt>
                <c:pt idx="968">
                  <c:v>3000</c:v>
                </c:pt>
                <c:pt idx="969">
                  <c:v>3000</c:v>
                </c:pt>
                <c:pt idx="970">
                  <c:v>3000</c:v>
                </c:pt>
                <c:pt idx="971">
                  <c:v>3000</c:v>
                </c:pt>
                <c:pt idx="972">
                  <c:v>3000</c:v>
                </c:pt>
                <c:pt idx="973">
                  <c:v>3000</c:v>
                </c:pt>
                <c:pt idx="974">
                  <c:v>3000</c:v>
                </c:pt>
                <c:pt idx="975">
                  <c:v>3000</c:v>
                </c:pt>
                <c:pt idx="976">
                  <c:v>3000</c:v>
                </c:pt>
                <c:pt idx="977">
                  <c:v>3000</c:v>
                </c:pt>
                <c:pt idx="978">
                  <c:v>3000</c:v>
                </c:pt>
                <c:pt idx="979">
                  <c:v>3000</c:v>
                </c:pt>
                <c:pt idx="980">
                  <c:v>3000</c:v>
                </c:pt>
                <c:pt idx="981">
                  <c:v>3000</c:v>
                </c:pt>
                <c:pt idx="982">
                  <c:v>3000</c:v>
                </c:pt>
                <c:pt idx="983">
                  <c:v>3000</c:v>
                </c:pt>
                <c:pt idx="984">
                  <c:v>3000</c:v>
                </c:pt>
                <c:pt idx="985">
                  <c:v>3000</c:v>
                </c:pt>
                <c:pt idx="986">
                  <c:v>3000</c:v>
                </c:pt>
                <c:pt idx="987">
                  <c:v>3000</c:v>
                </c:pt>
                <c:pt idx="988">
                  <c:v>3000</c:v>
                </c:pt>
                <c:pt idx="989">
                  <c:v>3000</c:v>
                </c:pt>
                <c:pt idx="990">
                  <c:v>3000</c:v>
                </c:pt>
                <c:pt idx="991">
                  <c:v>3000</c:v>
                </c:pt>
                <c:pt idx="992">
                  <c:v>3000</c:v>
                </c:pt>
                <c:pt idx="993">
                  <c:v>3000</c:v>
                </c:pt>
                <c:pt idx="994">
                  <c:v>3000</c:v>
                </c:pt>
                <c:pt idx="995">
                  <c:v>3000</c:v>
                </c:pt>
                <c:pt idx="996">
                  <c:v>3000</c:v>
                </c:pt>
                <c:pt idx="997">
                  <c:v>3000</c:v>
                </c:pt>
                <c:pt idx="998">
                  <c:v>3000</c:v>
                </c:pt>
                <c:pt idx="999">
                  <c:v>3000</c:v>
                </c:pt>
                <c:pt idx="1000">
                  <c:v>3003</c:v>
                </c:pt>
                <c:pt idx="1001">
                  <c:v>3006</c:v>
                </c:pt>
                <c:pt idx="1002">
                  <c:v>3009</c:v>
                </c:pt>
                <c:pt idx="1003">
                  <c:v>3012</c:v>
                </c:pt>
                <c:pt idx="1004">
                  <c:v>3015</c:v>
                </c:pt>
                <c:pt idx="1005">
                  <c:v>3018</c:v>
                </c:pt>
                <c:pt idx="1006">
                  <c:v>3021</c:v>
                </c:pt>
                <c:pt idx="1007">
                  <c:v>3024</c:v>
                </c:pt>
                <c:pt idx="1008">
                  <c:v>3027</c:v>
                </c:pt>
                <c:pt idx="1009">
                  <c:v>3030</c:v>
                </c:pt>
                <c:pt idx="1010">
                  <c:v>3033</c:v>
                </c:pt>
                <c:pt idx="1011">
                  <c:v>3036</c:v>
                </c:pt>
                <c:pt idx="1012">
                  <c:v>3039</c:v>
                </c:pt>
                <c:pt idx="1013">
                  <c:v>3042</c:v>
                </c:pt>
                <c:pt idx="1014">
                  <c:v>3045</c:v>
                </c:pt>
                <c:pt idx="1015">
                  <c:v>3048</c:v>
                </c:pt>
                <c:pt idx="1016">
                  <c:v>3051</c:v>
                </c:pt>
                <c:pt idx="1017">
                  <c:v>3054</c:v>
                </c:pt>
                <c:pt idx="1018">
                  <c:v>3057</c:v>
                </c:pt>
                <c:pt idx="1019">
                  <c:v>3060</c:v>
                </c:pt>
                <c:pt idx="1020">
                  <c:v>3063</c:v>
                </c:pt>
                <c:pt idx="1021">
                  <c:v>3066</c:v>
                </c:pt>
                <c:pt idx="1022">
                  <c:v>3069</c:v>
                </c:pt>
                <c:pt idx="1023">
                  <c:v>3072</c:v>
                </c:pt>
                <c:pt idx="1024">
                  <c:v>3075</c:v>
                </c:pt>
                <c:pt idx="1025">
                  <c:v>3078</c:v>
                </c:pt>
                <c:pt idx="1026">
                  <c:v>3081</c:v>
                </c:pt>
                <c:pt idx="1027">
                  <c:v>3084</c:v>
                </c:pt>
                <c:pt idx="1028">
                  <c:v>3087</c:v>
                </c:pt>
                <c:pt idx="1029">
                  <c:v>3090</c:v>
                </c:pt>
                <c:pt idx="1030">
                  <c:v>3093</c:v>
                </c:pt>
                <c:pt idx="1031">
                  <c:v>3096</c:v>
                </c:pt>
                <c:pt idx="1032">
                  <c:v>3099</c:v>
                </c:pt>
                <c:pt idx="1033">
                  <c:v>3102</c:v>
                </c:pt>
                <c:pt idx="1034">
                  <c:v>3105</c:v>
                </c:pt>
                <c:pt idx="1035">
                  <c:v>3108</c:v>
                </c:pt>
                <c:pt idx="1036">
                  <c:v>3111</c:v>
                </c:pt>
                <c:pt idx="1037">
                  <c:v>3114</c:v>
                </c:pt>
                <c:pt idx="1038">
                  <c:v>3117</c:v>
                </c:pt>
                <c:pt idx="1039">
                  <c:v>3120</c:v>
                </c:pt>
                <c:pt idx="1040">
                  <c:v>3123</c:v>
                </c:pt>
                <c:pt idx="1041">
                  <c:v>3126</c:v>
                </c:pt>
                <c:pt idx="1042">
                  <c:v>3129</c:v>
                </c:pt>
                <c:pt idx="1043">
                  <c:v>3132</c:v>
                </c:pt>
                <c:pt idx="1044">
                  <c:v>3135</c:v>
                </c:pt>
                <c:pt idx="1045">
                  <c:v>3138</c:v>
                </c:pt>
                <c:pt idx="1046">
                  <c:v>3141</c:v>
                </c:pt>
                <c:pt idx="1047">
                  <c:v>3144</c:v>
                </c:pt>
                <c:pt idx="1048">
                  <c:v>3147</c:v>
                </c:pt>
                <c:pt idx="1049">
                  <c:v>3150</c:v>
                </c:pt>
                <c:pt idx="1050">
                  <c:v>3153</c:v>
                </c:pt>
                <c:pt idx="1051">
                  <c:v>3156</c:v>
                </c:pt>
                <c:pt idx="1052">
                  <c:v>3159</c:v>
                </c:pt>
                <c:pt idx="1053">
                  <c:v>3162</c:v>
                </c:pt>
                <c:pt idx="1054">
                  <c:v>3165</c:v>
                </c:pt>
                <c:pt idx="1055">
                  <c:v>3168</c:v>
                </c:pt>
                <c:pt idx="1056">
                  <c:v>3171</c:v>
                </c:pt>
                <c:pt idx="1057">
                  <c:v>3174</c:v>
                </c:pt>
                <c:pt idx="1058">
                  <c:v>3177</c:v>
                </c:pt>
                <c:pt idx="1059">
                  <c:v>3180</c:v>
                </c:pt>
                <c:pt idx="1060">
                  <c:v>3183</c:v>
                </c:pt>
                <c:pt idx="1061">
                  <c:v>3186</c:v>
                </c:pt>
                <c:pt idx="1062">
                  <c:v>3189</c:v>
                </c:pt>
                <c:pt idx="1063">
                  <c:v>3192</c:v>
                </c:pt>
                <c:pt idx="1064">
                  <c:v>3195</c:v>
                </c:pt>
                <c:pt idx="1065">
                  <c:v>3198</c:v>
                </c:pt>
                <c:pt idx="1066">
                  <c:v>3201</c:v>
                </c:pt>
                <c:pt idx="1067">
                  <c:v>3204</c:v>
                </c:pt>
                <c:pt idx="1068">
                  <c:v>3207</c:v>
                </c:pt>
                <c:pt idx="1069">
                  <c:v>3210</c:v>
                </c:pt>
                <c:pt idx="1070">
                  <c:v>3213</c:v>
                </c:pt>
                <c:pt idx="1071">
                  <c:v>3216</c:v>
                </c:pt>
                <c:pt idx="1072">
                  <c:v>3219</c:v>
                </c:pt>
                <c:pt idx="1073">
                  <c:v>3222</c:v>
                </c:pt>
                <c:pt idx="1074">
                  <c:v>3225</c:v>
                </c:pt>
                <c:pt idx="1075">
                  <c:v>3228</c:v>
                </c:pt>
                <c:pt idx="1076">
                  <c:v>3231</c:v>
                </c:pt>
                <c:pt idx="1077">
                  <c:v>3234</c:v>
                </c:pt>
                <c:pt idx="1078">
                  <c:v>3237</c:v>
                </c:pt>
                <c:pt idx="1079">
                  <c:v>3240</c:v>
                </c:pt>
                <c:pt idx="1080">
                  <c:v>3243</c:v>
                </c:pt>
                <c:pt idx="1081">
                  <c:v>3246</c:v>
                </c:pt>
                <c:pt idx="1082">
                  <c:v>3249</c:v>
                </c:pt>
                <c:pt idx="1083">
                  <c:v>3252</c:v>
                </c:pt>
                <c:pt idx="1084">
                  <c:v>3255</c:v>
                </c:pt>
                <c:pt idx="1085">
                  <c:v>3258</c:v>
                </c:pt>
                <c:pt idx="1086">
                  <c:v>3261</c:v>
                </c:pt>
                <c:pt idx="1087">
                  <c:v>3264</c:v>
                </c:pt>
                <c:pt idx="1088">
                  <c:v>3267</c:v>
                </c:pt>
                <c:pt idx="1089">
                  <c:v>3270</c:v>
                </c:pt>
                <c:pt idx="1090">
                  <c:v>3273</c:v>
                </c:pt>
                <c:pt idx="1091">
                  <c:v>3276</c:v>
                </c:pt>
                <c:pt idx="1092">
                  <c:v>3279</c:v>
                </c:pt>
                <c:pt idx="1093">
                  <c:v>3282</c:v>
                </c:pt>
                <c:pt idx="1094">
                  <c:v>3285</c:v>
                </c:pt>
                <c:pt idx="1095">
                  <c:v>3288</c:v>
                </c:pt>
                <c:pt idx="1096">
                  <c:v>3291</c:v>
                </c:pt>
                <c:pt idx="1097">
                  <c:v>3294</c:v>
                </c:pt>
                <c:pt idx="1098">
                  <c:v>3297</c:v>
                </c:pt>
                <c:pt idx="1099">
                  <c:v>3300</c:v>
                </c:pt>
                <c:pt idx="1100">
                  <c:v>3303</c:v>
                </c:pt>
                <c:pt idx="1101">
                  <c:v>3306</c:v>
                </c:pt>
                <c:pt idx="1102">
                  <c:v>3309</c:v>
                </c:pt>
                <c:pt idx="1103">
                  <c:v>3312</c:v>
                </c:pt>
                <c:pt idx="1104">
                  <c:v>3315</c:v>
                </c:pt>
                <c:pt idx="1105">
                  <c:v>3318</c:v>
                </c:pt>
                <c:pt idx="1106">
                  <c:v>3321</c:v>
                </c:pt>
                <c:pt idx="1107">
                  <c:v>3324</c:v>
                </c:pt>
                <c:pt idx="1108">
                  <c:v>3327</c:v>
                </c:pt>
                <c:pt idx="1109">
                  <c:v>3330</c:v>
                </c:pt>
                <c:pt idx="1110">
                  <c:v>3333</c:v>
                </c:pt>
                <c:pt idx="1111">
                  <c:v>3336</c:v>
                </c:pt>
                <c:pt idx="1112">
                  <c:v>3339</c:v>
                </c:pt>
                <c:pt idx="1113">
                  <c:v>3342</c:v>
                </c:pt>
                <c:pt idx="1114">
                  <c:v>3345</c:v>
                </c:pt>
                <c:pt idx="1115">
                  <c:v>3348</c:v>
                </c:pt>
                <c:pt idx="1116">
                  <c:v>3351</c:v>
                </c:pt>
                <c:pt idx="1117">
                  <c:v>3354</c:v>
                </c:pt>
                <c:pt idx="1118">
                  <c:v>3357</c:v>
                </c:pt>
                <c:pt idx="1119">
                  <c:v>3360</c:v>
                </c:pt>
                <c:pt idx="1120">
                  <c:v>3363</c:v>
                </c:pt>
                <c:pt idx="1121">
                  <c:v>3366</c:v>
                </c:pt>
                <c:pt idx="1122">
                  <c:v>3369</c:v>
                </c:pt>
                <c:pt idx="1123">
                  <c:v>3372</c:v>
                </c:pt>
                <c:pt idx="1124">
                  <c:v>3375</c:v>
                </c:pt>
                <c:pt idx="1125">
                  <c:v>3378</c:v>
                </c:pt>
                <c:pt idx="1126">
                  <c:v>3381</c:v>
                </c:pt>
                <c:pt idx="1127">
                  <c:v>3384</c:v>
                </c:pt>
                <c:pt idx="1128">
                  <c:v>3387</c:v>
                </c:pt>
                <c:pt idx="1129">
                  <c:v>3390</c:v>
                </c:pt>
                <c:pt idx="1130">
                  <c:v>3393</c:v>
                </c:pt>
                <c:pt idx="1131">
                  <c:v>3396</c:v>
                </c:pt>
                <c:pt idx="1132">
                  <c:v>3399</c:v>
                </c:pt>
                <c:pt idx="1133">
                  <c:v>3402</c:v>
                </c:pt>
                <c:pt idx="1134">
                  <c:v>3405</c:v>
                </c:pt>
                <c:pt idx="1135">
                  <c:v>3408</c:v>
                </c:pt>
                <c:pt idx="1136">
                  <c:v>3411</c:v>
                </c:pt>
                <c:pt idx="1137">
                  <c:v>3414</c:v>
                </c:pt>
                <c:pt idx="1138">
                  <c:v>3417</c:v>
                </c:pt>
                <c:pt idx="1139">
                  <c:v>3420</c:v>
                </c:pt>
                <c:pt idx="1140">
                  <c:v>3423</c:v>
                </c:pt>
                <c:pt idx="1141">
                  <c:v>3426</c:v>
                </c:pt>
                <c:pt idx="1142">
                  <c:v>3429</c:v>
                </c:pt>
                <c:pt idx="1143">
                  <c:v>3432</c:v>
                </c:pt>
                <c:pt idx="1144">
                  <c:v>3435</c:v>
                </c:pt>
                <c:pt idx="1145">
                  <c:v>3438</c:v>
                </c:pt>
                <c:pt idx="1146">
                  <c:v>3441</c:v>
                </c:pt>
                <c:pt idx="1147">
                  <c:v>3444</c:v>
                </c:pt>
                <c:pt idx="1148">
                  <c:v>3447</c:v>
                </c:pt>
                <c:pt idx="1149">
                  <c:v>3450</c:v>
                </c:pt>
                <c:pt idx="1150">
                  <c:v>3453</c:v>
                </c:pt>
                <c:pt idx="1151">
                  <c:v>3456</c:v>
                </c:pt>
                <c:pt idx="1152">
                  <c:v>3459</c:v>
                </c:pt>
                <c:pt idx="1153">
                  <c:v>3462</c:v>
                </c:pt>
                <c:pt idx="1154">
                  <c:v>3465</c:v>
                </c:pt>
                <c:pt idx="1155">
                  <c:v>3468</c:v>
                </c:pt>
                <c:pt idx="1156">
                  <c:v>3471</c:v>
                </c:pt>
                <c:pt idx="1157">
                  <c:v>3474</c:v>
                </c:pt>
                <c:pt idx="1158">
                  <c:v>3477</c:v>
                </c:pt>
                <c:pt idx="1159">
                  <c:v>3480</c:v>
                </c:pt>
                <c:pt idx="1160">
                  <c:v>3483</c:v>
                </c:pt>
                <c:pt idx="1161">
                  <c:v>3486</c:v>
                </c:pt>
                <c:pt idx="1162">
                  <c:v>3489</c:v>
                </c:pt>
                <c:pt idx="1163">
                  <c:v>3492</c:v>
                </c:pt>
                <c:pt idx="1164">
                  <c:v>3495</c:v>
                </c:pt>
                <c:pt idx="1165">
                  <c:v>3498</c:v>
                </c:pt>
                <c:pt idx="1166">
                  <c:v>3501</c:v>
                </c:pt>
                <c:pt idx="1167">
                  <c:v>3504</c:v>
                </c:pt>
                <c:pt idx="1168">
                  <c:v>3507</c:v>
                </c:pt>
                <c:pt idx="1169">
                  <c:v>3510</c:v>
                </c:pt>
                <c:pt idx="1170">
                  <c:v>3513</c:v>
                </c:pt>
                <c:pt idx="1171">
                  <c:v>3516</c:v>
                </c:pt>
                <c:pt idx="1172">
                  <c:v>3519</c:v>
                </c:pt>
                <c:pt idx="1173">
                  <c:v>3522</c:v>
                </c:pt>
                <c:pt idx="1174">
                  <c:v>3525</c:v>
                </c:pt>
                <c:pt idx="1175">
                  <c:v>3528</c:v>
                </c:pt>
                <c:pt idx="1176">
                  <c:v>3531</c:v>
                </c:pt>
                <c:pt idx="1177">
                  <c:v>3534</c:v>
                </c:pt>
                <c:pt idx="1178">
                  <c:v>3537</c:v>
                </c:pt>
                <c:pt idx="1179">
                  <c:v>3540</c:v>
                </c:pt>
                <c:pt idx="1180">
                  <c:v>3543</c:v>
                </c:pt>
                <c:pt idx="1181">
                  <c:v>3546</c:v>
                </c:pt>
                <c:pt idx="1182">
                  <c:v>3549</c:v>
                </c:pt>
                <c:pt idx="1183">
                  <c:v>3552</c:v>
                </c:pt>
                <c:pt idx="1184">
                  <c:v>3555</c:v>
                </c:pt>
                <c:pt idx="1185">
                  <c:v>3558</c:v>
                </c:pt>
                <c:pt idx="1186">
                  <c:v>3561</c:v>
                </c:pt>
                <c:pt idx="1187">
                  <c:v>3564</c:v>
                </c:pt>
                <c:pt idx="1188">
                  <c:v>3567</c:v>
                </c:pt>
                <c:pt idx="1189">
                  <c:v>3570</c:v>
                </c:pt>
                <c:pt idx="1190">
                  <c:v>3573</c:v>
                </c:pt>
                <c:pt idx="1191">
                  <c:v>3576</c:v>
                </c:pt>
                <c:pt idx="1192">
                  <c:v>3579</c:v>
                </c:pt>
                <c:pt idx="1193">
                  <c:v>3582</c:v>
                </c:pt>
                <c:pt idx="1194">
                  <c:v>3585</c:v>
                </c:pt>
                <c:pt idx="1195">
                  <c:v>3588</c:v>
                </c:pt>
                <c:pt idx="1196">
                  <c:v>3591</c:v>
                </c:pt>
                <c:pt idx="1197">
                  <c:v>3594</c:v>
                </c:pt>
                <c:pt idx="1198">
                  <c:v>3597</c:v>
                </c:pt>
                <c:pt idx="1199">
                  <c:v>3600</c:v>
                </c:pt>
                <c:pt idx="1200">
                  <c:v>3603</c:v>
                </c:pt>
                <c:pt idx="1201">
                  <c:v>3606</c:v>
                </c:pt>
                <c:pt idx="1202">
                  <c:v>3609</c:v>
                </c:pt>
                <c:pt idx="1203">
                  <c:v>3612</c:v>
                </c:pt>
                <c:pt idx="1204">
                  <c:v>3615</c:v>
                </c:pt>
                <c:pt idx="1205">
                  <c:v>3618</c:v>
                </c:pt>
                <c:pt idx="1206">
                  <c:v>3621</c:v>
                </c:pt>
                <c:pt idx="1207">
                  <c:v>3624</c:v>
                </c:pt>
                <c:pt idx="1208">
                  <c:v>3627</c:v>
                </c:pt>
                <c:pt idx="1209">
                  <c:v>3630</c:v>
                </c:pt>
                <c:pt idx="1210">
                  <c:v>3633</c:v>
                </c:pt>
                <c:pt idx="1211">
                  <c:v>3636</c:v>
                </c:pt>
                <c:pt idx="1212">
                  <c:v>3639</c:v>
                </c:pt>
                <c:pt idx="1213">
                  <c:v>3642</c:v>
                </c:pt>
                <c:pt idx="1214">
                  <c:v>3645</c:v>
                </c:pt>
                <c:pt idx="1215">
                  <c:v>3648</c:v>
                </c:pt>
                <c:pt idx="1216">
                  <c:v>3651</c:v>
                </c:pt>
                <c:pt idx="1217">
                  <c:v>3654</c:v>
                </c:pt>
                <c:pt idx="1218">
                  <c:v>3657</c:v>
                </c:pt>
                <c:pt idx="1219">
                  <c:v>3660</c:v>
                </c:pt>
                <c:pt idx="1220">
                  <c:v>3663</c:v>
                </c:pt>
                <c:pt idx="1221">
                  <c:v>3666</c:v>
                </c:pt>
                <c:pt idx="1222">
                  <c:v>3669</c:v>
                </c:pt>
                <c:pt idx="1223">
                  <c:v>3672</c:v>
                </c:pt>
                <c:pt idx="1224">
                  <c:v>3675</c:v>
                </c:pt>
                <c:pt idx="1225">
                  <c:v>3678</c:v>
                </c:pt>
                <c:pt idx="1226">
                  <c:v>3681</c:v>
                </c:pt>
                <c:pt idx="1227">
                  <c:v>3684</c:v>
                </c:pt>
                <c:pt idx="1228">
                  <c:v>3687</c:v>
                </c:pt>
                <c:pt idx="1229">
                  <c:v>3690</c:v>
                </c:pt>
                <c:pt idx="1230">
                  <c:v>3693</c:v>
                </c:pt>
                <c:pt idx="1231">
                  <c:v>3696</c:v>
                </c:pt>
                <c:pt idx="1232">
                  <c:v>3699</c:v>
                </c:pt>
                <c:pt idx="1233">
                  <c:v>3702</c:v>
                </c:pt>
                <c:pt idx="1234">
                  <c:v>3705</c:v>
                </c:pt>
                <c:pt idx="1235">
                  <c:v>3708</c:v>
                </c:pt>
                <c:pt idx="1236">
                  <c:v>3711</c:v>
                </c:pt>
                <c:pt idx="1237">
                  <c:v>3714</c:v>
                </c:pt>
                <c:pt idx="1238">
                  <c:v>3717</c:v>
                </c:pt>
                <c:pt idx="1239">
                  <c:v>3720</c:v>
                </c:pt>
                <c:pt idx="1240">
                  <c:v>3723</c:v>
                </c:pt>
                <c:pt idx="1241">
                  <c:v>3726</c:v>
                </c:pt>
                <c:pt idx="1242">
                  <c:v>3729</c:v>
                </c:pt>
                <c:pt idx="1243">
                  <c:v>3732</c:v>
                </c:pt>
                <c:pt idx="1244">
                  <c:v>3735</c:v>
                </c:pt>
                <c:pt idx="1245">
                  <c:v>3738</c:v>
                </c:pt>
                <c:pt idx="1246">
                  <c:v>3741</c:v>
                </c:pt>
                <c:pt idx="1247">
                  <c:v>3744</c:v>
                </c:pt>
                <c:pt idx="1248">
                  <c:v>3747</c:v>
                </c:pt>
                <c:pt idx="1249">
                  <c:v>3750</c:v>
                </c:pt>
                <c:pt idx="1250">
                  <c:v>3753</c:v>
                </c:pt>
                <c:pt idx="1251">
                  <c:v>3756</c:v>
                </c:pt>
                <c:pt idx="1252">
                  <c:v>3759</c:v>
                </c:pt>
                <c:pt idx="1253">
                  <c:v>3762</c:v>
                </c:pt>
                <c:pt idx="1254">
                  <c:v>3765</c:v>
                </c:pt>
                <c:pt idx="1255">
                  <c:v>3768</c:v>
                </c:pt>
                <c:pt idx="1256">
                  <c:v>3771</c:v>
                </c:pt>
                <c:pt idx="1257">
                  <c:v>3774</c:v>
                </c:pt>
                <c:pt idx="1258">
                  <c:v>3777</c:v>
                </c:pt>
                <c:pt idx="1259">
                  <c:v>3780</c:v>
                </c:pt>
                <c:pt idx="1260">
                  <c:v>3783</c:v>
                </c:pt>
                <c:pt idx="1261">
                  <c:v>3786</c:v>
                </c:pt>
                <c:pt idx="1262">
                  <c:v>3789</c:v>
                </c:pt>
                <c:pt idx="1263">
                  <c:v>3792</c:v>
                </c:pt>
                <c:pt idx="1264">
                  <c:v>3795</c:v>
                </c:pt>
                <c:pt idx="1265">
                  <c:v>3798</c:v>
                </c:pt>
                <c:pt idx="1266">
                  <c:v>3801</c:v>
                </c:pt>
                <c:pt idx="1267">
                  <c:v>3804</c:v>
                </c:pt>
                <c:pt idx="1268">
                  <c:v>3807</c:v>
                </c:pt>
                <c:pt idx="1269">
                  <c:v>3810</c:v>
                </c:pt>
                <c:pt idx="1270">
                  <c:v>3813</c:v>
                </c:pt>
                <c:pt idx="1271">
                  <c:v>3816</c:v>
                </c:pt>
                <c:pt idx="1272">
                  <c:v>3819</c:v>
                </c:pt>
                <c:pt idx="1273">
                  <c:v>3822</c:v>
                </c:pt>
                <c:pt idx="1274">
                  <c:v>3825</c:v>
                </c:pt>
                <c:pt idx="1275">
                  <c:v>3828</c:v>
                </c:pt>
                <c:pt idx="1276">
                  <c:v>3831</c:v>
                </c:pt>
                <c:pt idx="1277">
                  <c:v>3834</c:v>
                </c:pt>
                <c:pt idx="1278">
                  <c:v>3837</c:v>
                </c:pt>
                <c:pt idx="1279">
                  <c:v>3840</c:v>
                </c:pt>
                <c:pt idx="1280">
                  <c:v>3843</c:v>
                </c:pt>
                <c:pt idx="1281">
                  <c:v>3846</c:v>
                </c:pt>
                <c:pt idx="1282">
                  <c:v>3849</c:v>
                </c:pt>
                <c:pt idx="1283">
                  <c:v>3852</c:v>
                </c:pt>
                <c:pt idx="1284">
                  <c:v>3855</c:v>
                </c:pt>
                <c:pt idx="1285">
                  <c:v>3858</c:v>
                </c:pt>
                <c:pt idx="1286">
                  <c:v>3861</c:v>
                </c:pt>
                <c:pt idx="1287">
                  <c:v>3864</c:v>
                </c:pt>
                <c:pt idx="1288">
                  <c:v>3867</c:v>
                </c:pt>
                <c:pt idx="1289">
                  <c:v>3870</c:v>
                </c:pt>
                <c:pt idx="1290">
                  <c:v>3873</c:v>
                </c:pt>
                <c:pt idx="1291">
                  <c:v>3876</c:v>
                </c:pt>
                <c:pt idx="1292">
                  <c:v>3879</c:v>
                </c:pt>
                <c:pt idx="1293">
                  <c:v>3882</c:v>
                </c:pt>
                <c:pt idx="1294">
                  <c:v>3885</c:v>
                </c:pt>
                <c:pt idx="1295">
                  <c:v>3888</c:v>
                </c:pt>
                <c:pt idx="1296">
                  <c:v>3891</c:v>
                </c:pt>
                <c:pt idx="1297">
                  <c:v>3894</c:v>
                </c:pt>
                <c:pt idx="1298">
                  <c:v>3897</c:v>
                </c:pt>
                <c:pt idx="1299">
                  <c:v>3900</c:v>
                </c:pt>
                <c:pt idx="1300">
                  <c:v>3903</c:v>
                </c:pt>
                <c:pt idx="1301">
                  <c:v>3906</c:v>
                </c:pt>
                <c:pt idx="1302">
                  <c:v>3909</c:v>
                </c:pt>
                <c:pt idx="1303">
                  <c:v>3912</c:v>
                </c:pt>
                <c:pt idx="1304">
                  <c:v>3915</c:v>
                </c:pt>
                <c:pt idx="1305">
                  <c:v>3918</c:v>
                </c:pt>
                <c:pt idx="1306">
                  <c:v>3921</c:v>
                </c:pt>
                <c:pt idx="1307">
                  <c:v>3924</c:v>
                </c:pt>
                <c:pt idx="1308">
                  <c:v>3927</c:v>
                </c:pt>
                <c:pt idx="1309">
                  <c:v>3930</c:v>
                </c:pt>
                <c:pt idx="1310">
                  <c:v>3933</c:v>
                </c:pt>
                <c:pt idx="1311">
                  <c:v>3936</c:v>
                </c:pt>
                <c:pt idx="1312">
                  <c:v>3939</c:v>
                </c:pt>
                <c:pt idx="1313">
                  <c:v>3942</c:v>
                </c:pt>
                <c:pt idx="1314">
                  <c:v>3945</c:v>
                </c:pt>
                <c:pt idx="1315">
                  <c:v>3948</c:v>
                </c:pt>
                <c:pt idx="1316">
                  <c:v>3951</c:v>
                </c:pt>
                <c:pt idx="1317">
                  <c:v>3954</c:v>
                </c:pt>
                <c:pt idx="1318">
                  <c:v>3957</c:v>
                </c:pt>
                <c:pt idx="1319">
                  <c:v>3960</c:v>
                </c:pt>
                <c:pt idx="1320">
                  <c:v>3963</c:v>
                </c:pt>
                <c:pt idx="1321">
                  <c:v>3966</c:v>
                </c:pt>
                <c:pt idx="1322">
                  <c:v>3969</c:v>
                </c:pt>
                <c:pt idx="1323">
                  <c:v>3972</c:v>
                </c:pt>
                <c:pt idx="1324">
                  <c:v>3975</c:v>
                </c:pt>
                <c:pt idx="1325">
                  <c:v>3978</c:v>
                </c:pt>
                <c:pt idx="1326">
                  <c:v>3981</c:v>
                </c:pt>
                <c:pt idx="1327">
                  <c:v>3984</c:v>
                </c:pt>
                <c:pt idx="1328">
                  <c:v>3987</c:v>
                </c:pt>
                <c:pt idx="1329">
                  <c:v>3990</c:v>
                </c:pt>
                <c:pt idx="1330">
                  <c:v>3993</c:v>
                </c:pt>
                <c:pt idx="1331">
                  <c:v>3996</c:v>
                </c:pt>
                <c:pt idx="1332">
                  <c:v>3999</c:v>
                </c:pt>
                <c:pt idx="1333">
                  <c:v>4002</c:v>
                </c:pt>
                <c:pt idx="1334">
                  <c:v>4005</c:v>
                </c:pt>
                <c:pt idx="1335">
                  <c:v>4008</c:v>
                </c:pt>
                <c:pt idx="1336">
                  <c:v>4011</c:v>
                </c:pt>
                <c:pt idx="1337">
                  <c:v>4014</c:v>
                </c:pt>
                <c:pt idx="1338">
                  <c:v>4017</c:v>
                </c:pt>
                <c:pt idx="1339">
                  <c:v>4020</c:v>
                </c:pt>
                <c:pt idx="1340">
                  <c:v>4023</c:v>
                </c:pt>
                <c:pt idx="1341">
                  <c:v>4026</c:v>
                </c:pt>
                <c:pt idx="1342">
                  <c:v>4029</c:v>
                </c:pt>
                <c:pt idx="1343">
                  <c:v>4032</c:v>
                </c:pt>
                <c:pt idx="1344">
                  <c:v>4035</c:v>
                </c:pt>
                <c:pt idx="1345">
                  <c:v>4038</c:v>
                </c:pt>
                <c:pt idx="1346">
                  <c:v>4041</c:v>
                </c:pt>
                <c:pt idx="1347">
                  <c:v>4044</c:v>
                </c:pt>
                <c:pt idx="1348">
                  <c:v>4047</c:v>
                </c:pt>
                <c:pt idx="1349">
                  <c:v>4050</c:v>
                </c:pt>
                <c:pt idx="1350">
                  <c:v>4053</c:v>
                </c:pt>
                <c:pt idx="1351">
                  <c:v>4056</c:v>
                </c:pt>
                <c:pt idx="1352">
                  <c:v>4059</c:v>
                </c:pt>
                <c:pt idx="1353">
                  <c:v>4062</c:v>
                </c:pt>
                <c:pt idx="1354">
                  <c:v>4065</c:v>
                </c:pt>
                <c:pt idx="1355">
                  <c:v>4068</c:v>
                </c:pt>
                <c:pt idx="1356">
                  <c:v>4071</c:v>
                </c:pt>
                <c:pt idx="1357">
                  <c:v>4074</c:v>
                </c:pt>
                <c:pt idx="1358">
                  <c:v>4077</c:v>
                </c:pt>
                <c:pt idx="1359">
                  <c:v>4080</c:v>
                </c:pt>
                <c:pt idx="1360">
                  <c:v>4083</c:v>
                </c:pt>
                <c:pt idx="1361">
                  <c:v>4086</c:v>
                </c:pt>
                <c:pt idx="1362">
                  <c:v>4089</c:v>
                </c:pt>
                <c:pt idx="1363">
                  <c:v>4092</c:v>
                </c:pt>
                <c:pt idx="1364">
                  <c:v>4095</c:v>
                </c:pt>
                <c:pt idx="1365">
                  <c:v>4098</c:v>
                </c:pt>
                <c:pt idx="1366">
                  <c:v>4101</c:v>
                </c:pt>
                <c:pt idx="1367">
                  <c:v>4104</c:v>
                </c:pt>
                <c:pt idx="1368">
                  <c:v>4107</c:v>
                </c:pt>
                <c:pt idx="1369">
                  <c:v>4110</c:v>
                </c:pt>
                <c:pt idx="1370">
                  <c:v>4113</c:v>
                </c:pt>
                <c:pt idx="1371">
                  <c:v>4116</c:v>
                </c:pt>
                <c:pt idx="1372">
                  <c:v>4119</c:v>
                </c:pt>
                <c:pt idx="1373">
                  <c:v>4122</c:v>
                </c:pt>
                <c:pt idx="1374">
                  <c:v>4125</c:v>
                </c:pt>
                <c:pt idx="1375">
                  <c:v>4128</c:v>
                </c:pt>
                <c:pt idx="1376">
                  <c:v>4131</c:v>
                </c:pt>
                <c:pt idx="1377">
                  <c:v>4134</c:v>
                </c:pt>
                <c:pt idx="1378">
                  <c:v>4137</c:v>
                </c:pt>
                <c:pt idx="1379">
                  <c:v>4140</c:v>
                </c:pt>
                <c:pt idx="1380">
                  <c:v>4143</c:v>
                </c:pt>
                <c:pt idx="1381">
                  <c:v>4146</c:v>
                </c:pt>
                <c:pt idx="1382">
                  <c:v>4149</c:v>
                </c:pt>
                <c:pt idx="1383">
                  <c:v>4152</c:v>
                </c:pt>
                <c:pt idx="1384">
                  <c:v>4155</c:v>
                </c:pt>
                <c:pt idx="1385">
                  <c:v>4158</c:v>
                </c:pt>
                <c:pt idx="1386">
                  <c:v>4161</c:v>
                </c:pt>
                <c:pt idx="1387">
                  <c:v>4164</c:v>
                </c:pt>
                <c:pt idx="1388">
                  <c:v>4167</c:v>
                </c:pt>
                <c:pt idx="1389">
                  <c:v>4170</c:v>
                </c:pt>
                <c:pt idx="1390">
                  <c:v>4173</c:v>
                </c:pt>
                <c:pt idx="1391">
                  <c:v>4176</c:v>
                </c:pt>
                <c:pt idx="1392">
                  <c:v>4179</c:v>
                </c:pt>
                <c:pt idx="1393">
                  <c:v>4182</c:v>
                </c:pt>
                <c:pt idx="1394">
                  <c:v>4185</c:v>
                </c:pt>
                <c:pt idx="1395">
                  <c:v>4188</c:v>
                </c:pt>
                <c:pt idx="1396">
                  <c:v>4191</c:v>
                </c:pt>
                <c:pt idx="1397">
                  <c:v>4194</c:v>
                </c:pt>
                <c:pt idx="1398">
                  <c:v>4197</c:v>
                </c:pt>
                <c:pt idx="1399">
                  <c:v>4200</c:v>
                </c:pt>
                <c:pt idx="1400">
                  <c:v>4203</c:v>
                </c:pt>
                <c:pt idx="1401">
                  <c:v>4206</c:v>
                </c:pt>
                <c:pt idx="1402">
                  <c:v>4209</c:v>
                </c:pt>
                <c:pt idx="1403">
                  <c:v>4212</c:v>
                </c:pt>
                <c:pt idx="1404">
                  <c:v>4215</c:v>
                </c:pt>
                <c:pt idx="1405">
                  <c:v>4218</c:v>
                </c:pt>
                <c:pt idx="1406">
                  <c:v>4221</c:v>
                </c:pt>
                <c:pt idx="1407">
                  <c:v>4224</c:v>
                </c:pt>
                <c:pt idx="1408">
                  <c:v>4227</c:v>
                </c:pt>
                <c:pt idx="1409">
                  <c:v>4230</c:v>
                </c:pt>
                <c:pt idx="1410">
                  <c:v>4233</c:v>
                </c:pt>
                <c:pt idx="1411">
                  <c:v>4236</c:v>
                </c:pt>
                <c:pt idx="1412">
                  <c:v>4239</c:v>
                </c:pt>
                <c:pt idx="1413">
                  <c:v>4242</c:v>
                </c:pt>
                <c:pt idx="1414">
                  <c:v>4245</c:v>
                </c:pt>
                <c:pt idx="1415">
                  <c:v>4248</c:v>
                </c:pt>
                <c:pt idx="1416">
                  <c:v>4251</c:v>
                </c:pt>
                <c:pt idx="1417">
                  <c:v>4254</c:v>
                </c:pt>
                <c:pt idx="1418">
                  <c:v>4257</c:v>
                </c:pt>
                <c:pt idx="1419">
                  <c:v>4260</c:v>
                </c:pt>
                <c:pt idx="1420">
                  <c:v>4263</c:v>
                </c:pt>
                <c:pt idx="1421">
                  <c:v>4266</c:v>
                </c:pt>
                <c:pt idx="1422">
                  <c:v>4269</c:v>
                </c:pt>
                <c:pt idx="1423">
                  <c:v>4272</c:v>
                </c:pt>
                <c:pt idx="1424">
                  <c:v>4275</c:v>
                </c:pt>
                <c:pt idx="1425">
                  <c:v>4278</c:v>
                </c:pt>
                <c:pt idx="1426">
                  <c:v>4281</c:v>
                </c:pt>
                <c:pt idx="1427">
                  <c:v>4284</c:v>
                </c:pt>
                <c:pt idx="1428">
                  <c:v>4287</c:v>
                </c:pt>
                <c:pt idx="1429">
                  <c:v>4290</c:v>
                </c:pt>
                <c:pt idx="1430">
                  <c:v>4293</c:v>
                </c:pt>
                <c:pt idx="1431">
                  <c:v>4296</c:v>
                </c:pt>
                <c:pt idx="1432">
                  <c:v>4299</c:v>
                </c:pt>
                <c:pt idx="1433">
                  <c:v>4302</c:v>
                </c:pt>
                <c:pt idx="1434">
                  <c:v>4305</c:v>
                </c:pt>
                <c:pt idx="1435">
                  <c:v>4308</c:v>
                </c:pt>
                <c:pt idx="1436">
                  <c:v>4311</c:v>
                </c:pt>
                <c:pt idx="1437">
                  <c:v>4314</c:v>
                </c:pt>
                <c:pt idx="1438">
                  <c:v>4317</c:v>
                </c:pt>
                <c:pt idx="1439">
                  <c:v>4320</c:v>
                </c:pt>
                <c:pt idx="1440">
                  <c:v>4323</c:v>
                </c:pt>
                <c:pt idx="1441">
                  <c:v>4326</c:v>
                </c:pt>
                <c:pt idx="1442">
                  <c:v>4329</c:v>
                </c:pt>
                <c:pt idx="1443">
                  <c:v>4332</c:v>
                </c:pt>
                <c:pt idx="1444">
                  <c:v>4335</c:v>
                </c:pt>
                <c:pt idx="1445">
                  <c:v>4338</c:v>
                </c:pt>
                <c:pt idx="1446">
                  <c:v>4341</c:v>
                </c:pt>
                <c:pt idx="1447">
                  <c:v>4344</c:v>
                </c:pt>
                <c:pt idx="1448">
                  <c:v>4347</c:v>
                </c:pt>
                <c:pt idx="1449">
                  <c:v>4350</c:v>
                </c:pt>
                <c:pt idx="1450">
                  <c:v>4353</c:v>
                </c:pt>
                <c:pt idx="1451">
                  <c:v>4356</c:v>
                </c:pt>
                <c:pt idx="1452">
                  <c:v>4359</c:v>
                </c:pt>
                <c:pt idx="1453">
                  <c:v>4362</c:v>
                </c:pt>
                <c:pt idx="1454">
                  <c:v>4365</c:v>
                </c:pt>
                <c:pt idx="1455">
                  <c:v>4368</c:v>
                </c:pt>
                <c:pt idx="1456">
                  <c:v>4371</c:v>
                </c:pt>
                <c:pt idx="1457">
                  <c:v>4374</c:v>
                </c:pt>
                <c:pt idx="1458">
                  <c:v>4377</c:v>
                </c:pt>
                <c:pt idx="1459">
                  <c:v>4380</c:v>
                </c:pt>
                <c:pt idx="1460">
                  <c:v>4383</c:v>
                </c:pt>
                <c:pt idx="1461">
                  <c:v>4386</c:v>
                </c:pt>
                <c:pt idx="1462">
                  <c:v>4389</c:v>
                </c:pt>
                <c:pt idx="1463">
                  <c:v>4392</c:v>
                </c:pt>
                <c:pt idx="1464">
                  <c:v>4395</c:v>
                </c:pt>
                <c:pt idx="1465">
                  <c:v>4398</c:v>
                </c:pt>
                <c:pt idx="1466">
                  <c:v>4401</c:v>
                </c:pt>
                <c:pt idx="1467">
                  <c:v>4404</c:v>
                </c:pt>
                <c:pt idx="1468">
                  <c:v>4407</c:v>
                </c:pt>
                <c:pt idx="1469">
                  <c:v>4410</c:v>
                </c:pt>
                <c:pt idx="1470">
                  <c:v>4413</c:v>
                </c:pt>
                <c:pt idx="1471">
                  <c:v>4416</c:v>
                </c:pt>
                <c:pt idx="1472">
                  <c:v>4419</c:v>
                </c:pt>
                <c:pt idx="1473">
                  <c:v>4422</c:v>
                </c:pt>
                <c:pt idx="1474">
                  <c:v>4425</c:v>
                </c:pt>
                <c:pt idx="1475">
                  <c:v>4428</c:v>
                </c:pt>
                <c:pt idx="1476">
                  <c:v>4431</c:v>
                </c:pt>
                <c:pt idx="1477">
                  <c:v>4434</c:v>
                </c:pt>
                <c:pt idx="1478">
                  <c:v>4437</c:v>
                </c:pt>
                <c:pt idx="1479">
                  <c:v>4440</c:v>
                </c:pt>
                <c:pt idx="1480">
                  <c:v>4443</c:v>
                </c:pt>
                <c:pt idx="1481">
                  <c:v>4446</c:v>
                </c:pt>
                <c:pt idx="1482">
                  <c:v>4449</c:v>
                </c:pt>
                <c:pt idx="1483">
                  <c:v>4452</c:v>
                </c:pt>
                <c:pt idx="1484">
                  <c:v>4455</c:v>
                </c:pt>
                <c:pt idx="1485">
                  <c:v>4458</c:v>
                </c:pt>
                <c:pt idx="1486">
                  <c:v>4461</c:v>
                </c:pt>
                <c:pt idx="1487">
                  <c:v>4464</c:v>
                </c:pt>
                <c:pt idx="1488">
                  <c:v>4467</c:v>
                </c:pt>
                <c:pt idx="1489">
                  <c:v>4470</c:v>
                </c:pt>
                <c:pt idx="1490">
                  <c:v>4473</c:v>
                </c:pt>
                <c:pt idx="1491">
                  <c:v>4476</c:v>
                </c:pt>
                <c:pt idx="1492">
                  <c:v>4479</c:v>
                </c:pt>
                <c:pt idx="1493">
                  <c:v>4482</c:v>
                </c:pt>
                <c:pt idx="1494">
                  <c:v>4485</c:v>
                </c:pt>
                <c:pt idx="1495">
                  <c:v>4488</c:v>
                </c:pt>
                <c:pt idx="1496">
                  <c:v>4491</c:v>
                </c:pt>
                <c:pt idx="1497">
                  <c:v>4494</c:v>
                </c:pt>
                <c:pt idx="1498">
                  <c:v>4497</c:v>
                </c:pt>
                <c:pt idx="1499">
                  <c:v>4500</c:v>
                </c:pt>
                <c:pt idx="1500">
                  <c:v>4503</c:v>
                </c:pt>
                <c:pt idx="1501">
                  <c:v>4506</c:v>
                </c:pt>
                <c:pt idx="1502">
                  <c:v>4509</c:v>
                </c:pt>
                <c:pt idx="1503">
                  <c:v>4512</c:v>
                </c:pt>
                <c:pt idx="1504">
                  <c:v>4515</c:v>
                </c:pt>
                <c:pt idx="1505">
                  <c:v>4518</c:v>
                </c:pt>
                <c:pt idx="1506">
                  <c:v>4521</c:v>
                </c:pt>
                <c:pt idx="1507">
                  <c:v>4524</c:v>
                </c:pt>
                <c:pt idx="1508">
                  <c:v>4527</c:v>
                </c:pt>
                <c:pt idx="1509">
                  <c:v>4530</c:v>
                </c:pt>
                <c:pt idx="1510">
                  <c:v>4533</c:v>
                </c:pt>
                <c:pt idx="1511">
                  <c:v>4536</c:v>
                </c:pt>
                <c:pt idx="1512">
                  <c:v>4539</c:v>
                </c:pt>
                <c:pt idx="1513">
                  <c:v>4542</c:v>
                </c:pt>
                <c:pt idx="1514">
                  <c:v>4545</c:v>
                </c:pt>
                <c:pt idx="1515">
                  <c:v>4548</c:v>
                </c:pt>
                <c:pt idx="1516">
                  <c:v>4551</c:v>
                </c:pt>
                <c:pt idx="1517">
                  <c:v>4554</c:v>
                </c:pt>
                <c:pt idx="1518">
                  <c:v>4557</c:v>
                </c:pt>
                <c:pt idx="1519">
                  <c:v>4560</c:v>
                </c:pt>
                <c:pt idx="1520">
                  <c:v>4563</c:v>
                </c:pt>
                <c:pt idx="1521">
                  <c:v>4566</c:v>
                </c:pt>
                <c:pt idx="1522">
                  <c:v>4569</c:v>
                </c:pt>
                <c:pt idx="1523">
                  <c:v>4572</c:v>
                </c:pt>
                <c:pt idx="1524">
                  <c:v>4575</c:v>
                </c:pt>
                <c:pt idx="1525">
                  <c:v>4578</c:v>
                </c:pt>
                <c:pt idx="1526">
                  <c:v>4581</c:v>
                </c:pt>
                <c:pt idx="1527">
                  <c:v>4584</c:v>
                </c:pt>
                <c:pt idx="1528">
                  <c:v>4587</c:v>
                </c:pt>
                <c:pt idx="1529">
                  <c:v>4590</c:v>
                </c:pt>
                <c:pt idx="1530">
                  <c:v>4593</c:v>
                </c:pt>
                <c:pt idx="1531">
                  <c:v>4596</c:v>
                </c:pt>
                <c:pt idx="1532">
                  <c:v>4599</c:v>
                </c:pt>
                <c:pt idx="1533">
                  <c:v>4602</c:v>
                </c:pt>
                <c:pt idx="1534">
                  <c:v>4605</c:v>
                </c:pt>
                <c:pt idx="1535">
                  <c:v>4608</c:v>
                </c:pt>
                <c:pt idx="1536">
                  <c:v>4611</c:v>
                </c:pt>
                <c:pt idx="1537">
                  <c:v>4614</c:v>
                </c:pt>
                <c:pt idx="1538">
                  <c:v>4617</c:v>
                </c:pt>
                <c:pt idx="1539">
                  <c:v>4620</c:v>
                </c:pt>
                <c:pt idx="1540">
                  <c:v>4623</c:v>
                </c:pt>
                <c:pt idx="1541">
                  <c:v>4626</c:v>
                </c:pt>
                <c:pt idx="1542">
                  <c:v>4629</c:v>
                </c:pt>
                <c:pt idx="1543">
                  <c:v>4632</c:v>
                </c:pt>
                <c:pt idx="1544">
                  <c:v>4635</c:v>
                </c:pt>
                <c:pt idx="1545">
                  <c:v>4638</c:v>
                </c:pt>
                <c:pt idx="1546">
                  <c:v>4641</c:v>
                </c:pt>
                <c:pt idx="1547">
                  <c:v>4644</c:v>
                </c:pt>
                <c:pt idx="1548">
                  <c:v>4647</c:v>
                </c:pt>
                <c:pt idx="1549">
                  <c:v>4650</c:v>
                </c:pt>
                <c:pt idx="1550">
                  <c:v>4653</c:v>
                </c:pt>
                <c:pt idx="1551">
                  <c:v>4656</c:v>
                </c:pt>
                <c:pt idx="1552">
                  <c:v>4659</c:v>
                </c:pt>
                <c:pt idx="1553">
                  <c:v>4662</c:v>
                </c:pt>
                <c:pt idx="1554">
                  <c:v>4665</c:v>
                </c:pt>
                <c:pt idx="1555">
                  <c:v>4668</c:v>
                </c:pt>
                <c:pt idx="1556">
                  <c:v>4671</c:v>
                </c:pt>
                <c:pt idx="1557">
                  <c:v>4674</c:v>
                </c:pt>
                <c:pt idx="1558">
                  <c:v>4677</c:v>
                </c:pt>
                <c:pt idx="1559">
                  <c:v>4680</c:v>
                </c:pt>
                <c:pt idx="1560">
                  <c:v>4683</c:v>
                </c:pt>
                <c:pt idx="1561">
                  <c:v>4686</c:v>
                </c:pt>
                <c:pt idx="1562">
                  <c:v>4689</c:v>
                </c:pt>
                <c:pt idx="1563">
                  <c:v>4692</c:v>
                </c:pt>
                <c:pt idx="1564">
                  <c:v>4695</c:v>
                </c:pt>
                <c:pt idx="1565">
                  <c:v>4698</c:v>
                </c:pt>
                <c:pt idx="1566">
                  <c:v>4701</c:v>
                </c:pt>
                <c:pt idx="1567">
                  <c:v>4704</c:v>
                </c:pt>
                <c:pt idx="1568">
                  <c:v>4707</c:v>
                </c:pt>
                <c:pt idx="1569">
                  <c:v>4710</c:v>
                </c:pt>
                <c:pt idx="1570">
                  <c:v>4713</c:v>
                </c:pt>
                <c:pt idx="1571">
                  <c:v>4716</c:v>
                </c:pt>
                <c:pt idx="1572">
                  <c:v>4719</c:v>
                </c:pt>
                <c:pt idx="1573">
                  <c:v>4722</c:v>
                </c:pt>
                <c:pt idx="1574">
                  <c:v>4725</c:v>
                </c:pt>
                <c:pt idx="1575">
                  <c:v>4728</c:v>
                </c:pt>
                <c:pt idx="1576">
                  <c:v>4731</c:v>
                </c:pt>
                <c:pt idx="1577">
                  <c:v>4734</c:v>
                </c:pt>
                <c:pt idx="1578">
                  <c:v>4737</c:v>
                </c:pt>
                <c:pt idx="1579">
                  <c:v>4740</c:v>
                </c:pt>
                <c:pt idx="1580">
                  <c:v>4743</c:v>
                </c:pt>
                <c:pt idx="1581">
                  <c:v>4746</c:v>
                </c:pt>
                <c:pt idx="1582">
                  <c:v>4749</c:v>
                </c:pt>
                <c:pt idx="1583">
                  <c:v>4752</c:v>
                </c:pt>
                <c:pt idx="1584">
                  <c:v>4755</c:v>
                </c:pt>
                <c:pt idx="1585">
                  <c:v>4758</c:v>
                </c:pt>
                <c:pt idx="1586">
                  <c:v>4761</c:v>
                </c:pt>
                <c:pt idx="1587">
                  <c:v>4764</c:v>
                </c:pt>
                <c:pt idx="1588">
                  <c:v>4767</c:v>
                </c:pt>
                <c:pt idx="1589">
                  <c:v>4770</c:v>
                </c:pt>
                <c:pt idx="1590">
                  <c:v>4773</c:v>
                </c:pt>
                <c:pt idx="1591">
                  <c:v>4776</c:v>
                </c:pt>
                <c:pt idx="1592">
                  <c:v>4779</c:v>
                </c:pt>
                <c:pt idx="1593">
                  <c:v>4782</c:v>
                </c:pt>
                <c:pt idx="1594">
                  <c:v>4785</c:v>
                </c:pt>
                <c:pt idx="1595">
                  <c:v>4788</c:v>
                </c:pt>
                <c:pt idx="1596">
                  <c:v>4791</c:v>
                </c:pt>
                <c:pt idx="1597">
                  <c:v>4794</c:v>
                </c:pt>
                <c:pt idx="1598">
                  <c:v>4797</c:v>
                </c:pt>
                <c:pt idx="1599">
                  <c:v>4800</c:v>
                </c:pt>
                <c:pt idx="1600">
                  <c:v>4803</c:v>
                </c:pt>
                <c:pt idx="1601">
                  <c:v>4806</c:v>
                </c:pt>
                <c:pt idx="1602">
                  <c:v>4809</c:v>
                </c:pt>
                <c:pt idx="1603">
                  <c:v>4812</c:v>
                </c:pt>
                <c:pt idx="1604">
                  <c:v>4815</c:v>
                </c:pt>
                <c:pt idx="1605">
                  <c:v>4818</c:v>
                </c:pt>
                <c:pt idx="1606">
                  <c:v>4821</c:v>
                </c:pt>
                <c:pt idx="1607">
                  <c:v>4824</c:v>
                </c:pt>
                <c:pt idx="1608">
                  <c:v>4827</c:v>
                </c:pt>
                <c:pt idx="1609">
                  <c:v>4830</c:v>
                </c:pt>
                <c:pt idx="1610">
                  <c:v>4833</c:v>
                </c:pt>
                <c:pt idx="1611">
                  <c:v>4836</c:v>
                </c:pt>
                <c:pt idx="1612">
                  <c:v>4839</c:v>
                </c:pt>
                <c:pt idx="1613">
                  <c:v>4842</c:v>
                </c:pt>
                <c:pt idx="1614">
                  <c:v>4845</c:v>
                </c:pt>
                <c:pt idx="1615">
                  <c:v>4848</c:v>
                </c:pt>
                <c:pt idx="1616">
                  <c:v>4851</c:v>
                </c:pt>
                <c:pt idx="1617">
                  <c:v>4854</c:v>
                </c:pt>
                <c:pt idx="1618">
                  <c:v>4857</c:v>
                </c:pt>
                <c:pt idx="1619">
                  <c:v>4860</c:v>
                </c:pt>
                <c:pt idx="1620">
                  <c:v>4863</c:v>
                </c:pt>
                <c:pt idx="1621">
                  <c:v>4866</c:v>
                </c:pt>
                <c:pt idx="1622">
                  <c:v>4869</c:v>
                </c:pt>
                <c:pt idx="1623">
                  <c:v>4872</c:v>
                </c:pt>
                <c:pt idx="1624">
                  <c:v>4875</c:v>
                </c:pt>
                <c:pt idx="1625">
                  <c:v>4878</c:v>
                </c:pt>
                <c:pt idx="1626">
                  <c:v>4881</c:v>
                </c:pt>
                <c:pt idx="1627">
                  <c:v>4884</c:v>
                </c:pt>
                <c:pt idx="1628">
                  <c:v>4887</c:v>
                </c:pt>
                <c:pt idx="1629">
                  <c:v>4890</c:v>
                </c:pt>
                <c:pt idx="1630">
                  <c:v>4893</c:v>
                </c:pt>
                <c:pt idx="1631">
                  <c:v>4896</c:v>
                </c:pt>
                <c:pt idx="1632">
                  <c:v>4899</c:v>
                </c:pt>
                <c:pt idx="1633">
                  <c:v>4902</c:v>
                </c:pt>
                <c:pt idx="1634">
                  <c:v>4905</c:v>
                </c:pt>
                <c:pt idx="1635">
                  <c:v>4908</c:v>
                </c:pt>
                <c:pt idx="1636">
                  <c:v>4911</c:v>
                </c:pt>
                <c:pt idx="1637">
                  <c:v>4914</c:v>
                </c:pt>
                <c:pt idx="1638">
                  <c:v>4917</c:v>
                </c:pt>
                <c:pt idx="1639">
                  <c:v>4920</c:v>
                </c:pt>
                <c:pt idx="1640">
                  <c:v>4923</c:v>
                </c:pt>
                <c:pt idx="1641">
                  <c:v>4926</c:v>
                </c:pt>
                <c:pt idx="1642">
                  <c:v>4929</c:v>
                </c:pt>
                <c:pt idx="1643">
                  <c:v>4932</c:v>
                </c:pt>
                <c:pt idx="1644">
                  <c:v>4935</c:v>
                </c:pt>
                <c:pt idx="1645">
                  <c:v>4938</c:v>
                </c:pt>
                <c:pt idx="1646">
                  <c:v>4941</c:v>
                </c:pt>
                <c:pt idx="1647">
                  <c:v>4944</c:v>
                </c:pt>
                <c:pt idx="1648">
                  <c:v>4947</c:v>
                </c:pt>
                <c:pt idx="1649">
                  <c:v>4950</c:v>
                </c:pt>
                <c:pt idx="1650">
                  <c:v>4953</c:v>
                </c:pt>
                <c:pt idx="1651">
                  <c:v>4956</c:v>
                </c:pt>
                <c:pt idx="1652">
                  <c:v>4959</c:v>
                </c:pt>
                <c:pt idx="1653">
                  <c:v>4962</c:v>
                </c:pt>
                <c:pt idx="1654">
                  <c:v>4965</c:v>
                </c:pt>
                <c:pt idx="1655">
                  <c:v>4968</c:v>
                </c:pt>
                <c:pt idx="1656">
                  <c:v>4971</c:v>
                </c:pt>
                <c:pt idx="1657">
                  <c:v>4974</c:v>
                </c:pt>
                <c:pt idx="1658">
                  <c:v>4977</c:v>
                </c:pt>
                <c:pt idx="1659">
                  <c:v>4980</c:v>
                </c:pt>
                <c:pt idx="1660">
                  <c:v>4983</c:v>
                </c:pt>
                <c:pt idx="1661">
                  <c:v>4986</c:v>
                </c:pt>
                <c:pt idx="1662">
                  <c:v>4989</c:v>
                </c:pt>
                <c:pt idx="1663">
                  <c:v>4992</c:v>
                </c:pt>
                <c:pt idx="1664">
                  <c:v>4995</c:v>
                </c:pt>
                <c:pt idx="1665">
                  <c:v>4998</c:v>
                </c:pt>
                <c:pt idx="1666">
                  <c:v>5001</c:v>
                </c:pt>
                <c:pt idx="1667">
                  <c:v>5004</c:v>
                </c:pt>
                <c:pt idx="1668">
                  <c:v>5007</c:v>
                </c:pt>
                <c:pt idx="1669">
                  <c:v>5010</c:v>
                </c:pt>
                <c:pt idx="1670">
                  <c:v>5013</c:v>
                </c:pt>
                <c:pt idx="1671">
                  <c:v>5016</c:v>
                </c:pt>
                <c:pt idx="1672">
                  <c:v>5019</c:v>
                </c:pt>
                <c:pt idx="1673">
                  <c:v>5022</c:v>
                </c:pt>
                <c:pt idx="1674">
                  <c:v>5025</c:v>
                </c:pt>
                <c:pt idx="1675">
                  <c:v>5028</c:v>
                </c:pt>
                <c:pt idx="1676">
                  <c:v>5031</c:v>
                </c:pt>
                <c:pt idx="1677">
                  <c:v>5034</c:v>
                </c:pt>
                <c:pt idx="1678">
                  <c:v>5037</c:v>
                </c:pt>
                <c:pt idx="1679">
                  <c:v>5040</c:v>
                </c:pt>
                <c:pt idx="1680">
                  <c:v>5043</c:v>
                </c:pt>
                <c:pt idx="1681">
                  <c:v>5046</c:v>
                </c:pt>
                <c:pt idx="1682">
                  <c:v>5049</c:v>
                </c:pt>
                <c:pt idx="1683">
                  <c:v>5052</c:v>
                </c:pt>
                <c:pt idx="1684">
                  <c:v>5055</c:v>
                </c:pt>
                <c:pt idx="1685">
                  <c:v>5058</c:v>
                </c:pt>
                <c:pt idx="1686">
                  <c:v>5061</c:v>
                </c:pt>
                <c:pt idx="1687">
                  <c:v>5064</c:v>
                </c:pt>
                <c:pt idx="1688">
                  <c:v>5067</c:v>
                </c:pt>
                <c:pt idx="1689">
                  <c:v>5070</c:v>
                </c:pt>
                <c:pt idx="1690">
                  <c:v>5073</c:v>
                </c:pt>
                <c:pt idx="1691">
                  <c:v>5076</c:v>
                </c:pt>
                <c:pt idx="1692">
                  <c:v>5079</c:v>
                </c:pt>
                <c:pt idx="1693">
                  <c:v>5082</c:v>
                </c:pt>
                <c:pt idx="1694">
                  <c:v>5085</c:v>
                </c:pt>
                <c:pt idx="1695">
                  <c:v>5088</c:v>
                </c:pt>
                <c:pt idx="1696">
                  <c:v>5091</c:v>
                </c:pt>
                <c:pt idx="1697">
                  <c:v>5094</c:v>
                </c:pt>
                <c:pt idx="1698">
                  <c:v>5097</c:v>
                </c:pt>
                <c:pt idx="1699">
                  <c:v>5100</c:v>
                </c:pt>
                <c:pt idx="1700">
                  <c:v>5103</c:v>
                </c:pt>
                <c:pt idx="1701">
                  <c:v>5106</c:v>
                </c:pt>
                <c:pt idx="1702">
                  <c:v>5109</c:v>
                </c:pt>
                <c:pt idx="1703">
                  <c:v>5112</c:v>
                </c:pt>
                <c:pt idx="1704">
                  <c:v>5115</c:v>
                </c:pt>
                <c:pt idx="1705">
                  <c:v>5118</c:v>
                </c:pt>
                <c:pt idx="1706">
                  <c:v>5121</c:v>
                </c:pt>
                <c:pt idx="1707">
                  <c:v>5124</c:v>
                </c:pt>
                <c:pt idx="1708">
                  <c:v>5127</c:v>
                </c:pt>
                <c:pt idx="1709">
                  <c:v>5130</c:v>
                </c:pt>
                <c:pt idx="1710">
                  <c:v>5133</c:v>
                </c:pt>
                <c:pt idx="1711">
                  <c:v>5136</c:v>
                </c:pt>
                <c:pt idx="1712">
                  <c:v>5139</c:v>
                </c:pt>
                <c:pt idx="1713">
                  <c:v>5142</c:v>
                </c:pt>
                <c:pt idx="1714">
                  <c:v>5145</c:v>
                </c:pt>
                <c:pt idx="1715">
                  <c:v>5148</c:v>
                </c:pt>
                <c:pt idx="1716">
                  <c:v>5151</c:v>
                </c:pt>
                <c:pt idx="1717">
                  <c:v>5154</c:v>
                </c:pt>
                <c:pt idx="1718">
                  <c:v>5157</c:v>
                </c:pt>
                <c:pt idx="1719">
                  <c:v>5160</c:v>
                </c:pt>
                <c:pt idx="1720">
                  <c:v>5163</c:v>
                </c:pt>
                <c:pt idx="1721">
                  <c:v>5166</c:v>
                </c:pt>
                <c:pt idx="1722">
                  <c:v>5169</c:v>
                </c:pt>
                <c:pt idx="1723">
                  <c:v>5172</c:v>
                </c:pt>
                <c:pt idx="1724">
                  <c:v>5175</c:v>
                </c:pt>
                <c:pt idx="1725">
                  <c:v>5178</c:v>
                </c:pt>
                <c:pt idx="1726">
                  <c:v>5181</c:v>
                </c:pt>
                <c:pt idx="1727">
                  <c:v>5184</c:v>
                </c:pt>
                <c:pt idx="1728">
                  <c:v>5187</c:v>
                </c:pt>
                <c:pt idx="1729">
                  <c:v>5190</c:v>
                </c:pt>
                <c:pt idx="1730">
                  <c:v>5193</c:v>
                </c:pt>
                <c:pt idx="1731">
                  <c:v>5196</c:v>
                </c:pt>
                <c:pt idx="1732">
                  <c:v>5199</c:v>
                </c:pt>
                <c:pt idx="1733">
                  <c:v>5202</c:v>
                </c:pt>
                <c:pt idx="1734">
                  <c:v>5205</c:v>
                </c:pt>
                <c:pt idx="1735">
                  <c:v>5208</c:v>
                </c:pt>
                <c:pt idx="1736">
                  <c:v>5211</c:v>
                </c:pt>
                <c:pt idx="1737">
                  <c:v>5214</c:v>
                </c:pt>
                <c:pt idx="1738">
                  <c:v>5217</c:v>
                </c:pt>
                <c:pt idx="1739">
                  <c:v>5220</c:v>
                </c:pt>
                <c:pt idx="1740">
                  <c:v>5223</c:v>
                </c:pt>
                <c:pt idx="1741">
                  <c:v>5226</c:v>
                </c:pt>
                <c:pt idx="1742">
                  <c:v>5229</c:v>
                </c:pt>
                <c:pt idx="1743">
                  <c:v>5232</c:v>
                </c:pt>
                <c:pt idx="1744">
                  <c:v>5235</c:v>
                </c:pt>
                <c:pt idx="1745">
                  <c:v>5238</c:v>
                </c:pt>
                <c:pt idx="1746">
                  <c:v>5241</c:v>
                </c:pt>
                <c:pt idx="1747">
                  <c:v>5244</c:v>
                </c:pt>
                <c:pt idx="1748">
                  <c:v>5247</c:v>
                </c:pt>
                <c:pt idx="1749">
                  <c:v>5250</c:v>
                </c:pt>
                <c:pt idx="1750">
                  <c:v>5253</c:v>
                </c:pt>
                <c:pt idx="1751">
                  <c:v>5256</c:v>
                </c:pt>
                <c:pt idx="1752">
                  <c:v>5259</c:v>
                </c:pt>
                <c:pt idx="1753">
                  <c:v>5262</c:v>
                </c:pt>
                <c:pt idx="1754">
                  <c:v>5265</c:v>
                </c:pt>
                <c:pt idx="1755">
                  <c:v>5268</c:v>
                </c:pt>
                <c:pt idx="1756">
                  <c:v>5271</c:v>
                </c:pt>
                <c:pt idx="1757">
                  <c:v>5274</c:v>
                </c:pt>
                <c:pt idx="1758">
                  <c:v>5277</c:v>
                </c:pt>
                <c:pt idx="1759">
                  <c:v>5280</c:v>
                </c:pt>
                <c:pt idx="1760">
                  <c:v>5283</c:v>
                </c:pt>
                <c:pt idx="1761">
                  <c:v>5286</c:v>
                </c:pt>
                <c:pt idx="1762">
                  <c:v>5289</c:v>
                </c:pt>
                <c:pt idx="1763">
                  <c:v>5292</c:v>
                </c:pt>
                <c:pt idx="1764">
                  <c:v>5295</c:v>
                </c:pt>
                <c:pt idx="1765">
                  <c:v>5298</c:v>
                </c:pt>
                <c:pt idx="1766">
                  <c:v>5301</c:v>
                </c:pt>
                <c:pt idx="1767">
                  <c:v>5304</c:v>
                </c:pt>
                <c:pt idx="1768">
                  <c:v>5307</c:v>
                </c:pt>
                <c:pt idx="1769">
                  <c:v>5310</c:v>
                </c:pt>
                <c:pt idx="1770">
                  <c:v>5313</c:v>
                </c:pt>
                <c:pt idx="1771">
                  <c:v>5316</c:v>
                </c:pt>
                <c:pt idx="1772">
                  <c:v>5319</c:v>
                </c:pt>
                <c:pt idx="1773">
                  <c:v>5322</c:v>
                </c:pt>
                <c:pt idx="1774">
                  <c:v>5325</c:v>
                </c:pt>
                <c:pt idx="1775">
                  <c:v>5328</c:v>
                </c:pt>
                <c:pt idx="1776">
                  <c:v>5331</c:v>
                </c:pt>
                <c:pt idx="1777">
                  <c:v>5334</c:v>
                </c:pt>
                <c:pt idx="1778">
                  <c:v>5337</c:v>
                </c:pt>
                <c:pt idx="1779">
                  <c:v>5340</c:v>
                </c:pt>
                <c:pt idx="1780">
                  <c:v>5343</c:v>
                </c:pt>
                <c:pt idx="1781">
                  <c:v>5346</c:v>
                </c:pt>
                <c:pt idx="1782">
                  <c:v>5349</c:v>
                </c:pt>
                <c:pt idx="1783">
                  <c:v>5352</c:v>
                </c:pt>
                <c:pt idx="1784">
                  <c:v>5355</c:v>
                </c:pt>
                <c:pt idx="1785">
                  <c:v>5358</c:v>
                </c:pt>
                <c:pt idx="1786">
                  <c:v>5361</c:v>
                </c:pt>
                <c:pt idx="1787">
                  <c:v>5364</c:v>
                </c:pt>
                <c:pt idx="1788">
                  <c:v>5367</c:v>
                </c:pt>
                <c:pt idx="1789">
                  <c:v>5370</c:v>
                </c:pt>
                <c:pt idx="1790">
                  <c:v>5373</c:v>
                </c:pt>
                <c:pt idx="1791">
                  <c:v>5376</c:v>
                </c:pt>
                <c:pt idx="1792">
                  <c:v>5379</c:v>
                </c:pt>
                <c:pt idx="1793">
                  <c:v>5382</c:v>
                </c:pt>
                <c:pt idx="1794">
                  <c:v>5385</c:v>
                </c:pt>
                <c:pt idx="1795">
                  <c:v>5388</c:v>
                </c:pt>
                <c:pt idx="1796">
                  <c:v>5391</c:v>
                </c:pt>
                <c:pt idx="1797">
                  <c:v>5394</c:v>
                </c:pt>
                <c:pt idx="1798">
                  <c:v>5397</c:v>
                </c:pt>
                <c:pt idx="1799">
                  <c:v>5400</c:v>
                </c:pt>
                <c:pt idx="1800">
                  <c:v>5403</c:v>
                </c:pt>
                <c:pt idx="1801">
                  <c:v>5406</c:v>
                </c:pt>
                <c:pt idx="1802">
                  <c:v>5409</c:v>
                </c:pt>
                <c:pt idx="1803">
                  <c:v>5412</c:v>
                </c:pt>
                <c:pt idx="1804">
                  <c:v>5415</c:v>
                </c:pt>
                <c:pt idx="1805">
                  <c:v>5418</c:v>
                </c:pt>
                <c:pt idx="1806">
                  <c:v>5421</c:v>
                </c:pt>
                <c:pt idx="1807">
                  <c:v>5424</c:v>
                </c:pt>
                <c:pt idx="1808">
                  <c:v>5427</c:v>
                </c:pt>
                <c:pt idx="1809">
                  <c:v>5430</c:v>
                </c:pt>
                <c:pt idx="1810">
                  <c:v>5433</c:v>
                </c:pt>
                <c:pt idx="1811">
                  <c:v>5436</c:v>
                </c:pt>
                <c:pt idx="1812">
                  <c:v>5439</c:v>
                </c:pt>
                <c:pt idx="1813">
                  <c:v>5442</c:v>
                </c:pt>
                <c:pt idx="1814">
                  <c:v>5445</c:v>
                </c:pt>
                <c:pt idx="1815">
                  <c:v>5448</c:v>
                </c:pt>
                <c:pt idx="1816">
                  <c:v>5451</c:v>
                </c:pt>
                <c:pt idx="1817">
                  <c:v>5454</c:v>
                </c:pt>
                <c:pt idx="1818">
                  <c:v>5457</c:v>
                </c:pt>
                <c:pt idx="1819">
                  <c:v>5460</c:v>
                </c:pt>
                <c:pt idx="1820">
                  <c:v>5463</c:v>
                </c:pt>
                <c:pt idx="1821">
                  <c:v>5466</c:v>
                </c:pt>
                <c:pt idx="1822">
                  <c:v>5469</c:v>
                </c:pt>
                <c:pt idx="1823">
                  <c:v>5472</c:v>
                </c:pt>
                <c:pt idx="1824">
                  <c:v>5475</c:v>
                </c:pt>
                <c:pt idx="1825">
                  <c:v>5478</c:v>
                </c:pt>
                <c:pt idx="1826">
                  <c:v>5481</c:v>
                </c:pt>
                <c:pt idx="1827">
                  <c:v>5484</c:v>
                </c:pt>
                <c:pt idx="1828">
                  <c:v>5487</c:v>
                </c:pt>
                <c:pt idx="1829">
                  <c:v>5490</c:v>
                </c:pt>
                <c:pt idx="1830">
                  <c:v>5493</c:v>
                </c:pt>
                <c:pt idx="1831">
                  <c:v>5496</c:v>
                </c:pt>
                <c:pt idx="1832">
                  <c:v>5499</c:v>
                </c:pt>
                <c:pt idx="1833">
                  <c:v>5502</c:v>
                </c:pt>
                <c:pt idx="1834">
                  <c:v>5505</c:v>
                </c:pt>
                <c:pt idx="1835">
                  <c:v>5508</c:v>
                </c:pt>
                <c:pt idx="1836">
                  <c:v>5511</c:v>
                </c:pt>
                <c:pt idx="1837">
                  <c:v>5514</c:v>
                </c:pt>
                <c:pt idx="1838">
                  <c:v>5517</c:v>
                </c:pt>
                <c:pt idx="1839">
                  <c:v>5520</c:v>
                </c:pt>
                <c:pt idx="1840">
                  <c:v>5523</c:v>
                </c:pt>
                <c:pt idx="1841">
                  <c:v>5526</c:v>
                </c:pt>
                <c:pt idx="1842">
                  <c:v>5529</c:v>
                </c:pt>
                <c:pt idx="1843">
                  <c:v>5532</c:v>
                </c:pt>
                <c:pt idx="1844">
                  <c:v>5535</c:v>
                </c:pt>
                <c:pt idx="1845">
                  <c:v>5538</c:v>
                </c:pt>
                <c:pt idx="1846">
                  <c:v>5541</c:v>
                </c:pt>
                <c:pt idx="1847">
                  <c:v>5544</c:v>
                </c:pt>
                <c:pt idx="1848">
                  <c:v>5547</c:v>
                </c:pt>
                <c:pt idx="1849">
                  <c:v>5550</c:v>
                </c:pt>
                <c:pt idx="1850">
                  <c:v>5553</c:v>
                </c:pt>
                <c:pt idx="1851">
                  <c:v>5556</c:v>
                </c:pt>
                <c:pt idx="1852">
                  <c:v>5559</c:v>
                </c:pt>
                <c:pt idx="1853">
                  <c:v>5562</c:v>
                </c:pt>
                <c:pt idx="1854">
                  <c:v>5565</c:v>
                </c:pt>
                <c:pt idx="1855">
                  <c:v>5568</c:v>
                </c:pt>
                <c:pt idx="1856">
                  <c:v>5571</c:v>
                </c:pt>
                <c:pt idx="1857">
                  <c:v>5574</c:v>
                </c:pt>
                <c:pt idx="1858">
                  <c:v>5577</c:v>
                </c:pt>
                <c:pt idx="1859">
                  <c:v>5580</c:v>
                </c:pt>
                <c:pt idx="1860">
                  <c:v>5583</c:v>
                </c:pt>
                <c:pt idx="1861">
                  <c:v>5586</c:v>
                </c:pt>
                <c:pt idx="1862">
                  <c:v>5589</c:v>
                </c:pt>
                <c:pt idx="1863">
                  <c:v>5592</c:v>
                </c:pt>
                <c:pt idx="1864">
                  <c:v>5595</c:v>
                </c:pt>
                <c:pt idx="1865">
                  <c:v>5598</c:v>
                </c:pt>
                <c:pt idx="1866">
                  <c:v>5601</c:v>
                </c:pt>
                <c:pt idx="1867">
                  <c:v>5604</c:v>
                </c:pt>
                <c:pt idx="1868">
                  <c:v>5607</c:v>
                </c:pt>
                <c:pt idx="1869">
                  <c:v>5610</c:v>
                </c:pt>
                <c:pt idx="1870">
                  <c:v>5613</c:v>
                </c:pt>
                <c:pt idx="1871">
                  <c:v>5616</c:v>
                </c:pt>
                <c:pt idx="1872">
                  <c:v>5619</c:v>
                </c:pt>
                <c:pt idx="1873">
                  <c:v>5622</c:v>
                </c:pt>
                <c:pt idx="1874">
                  <c:v>5625</c:v>
                </c:pt>
                <c:pt idx="1875">
                  <c:v>5628</c:v>
                </c:pt>
                <c:pt idx="1876">
                  <c:v>5631</c:v>
                </c:pt>
                <c:pt idx="1877">
                  <c:v>5634</c:v>
                </c:pt>
                <c:pt idx="1878">
                  <c:v>5637</c:v>
                </c:pt>
                <c:pt idx="1879">
                  <c:v>5640</c:v>
                </c:pt>
                <c:pt idx="1880">
                  <c:v>5643</c:v>
                </c:pt>
                <c:pt idx="1881">
                  <c:v>5646</c:v>
                </c:pt>
                <c:pt idx="1882">
                  <c:v>5649</c:v>
                </c:pt>
                <c:pt idx="1883">
                  <c:v>5652</c:v>
                </c:pt>
                <c:pt idx="1884">
                  <c:v>5655</c:v>
                </c:pt>
                <c:pt idx="1885">
                  <c:v>5658</c:v>
                </c:pt>
                <c:pt idx="1886">
                  <c:v>5661</c:v>
                </c:pt>
                <c:pt idx="1887">
                  <c:v>5664</c:v>
                </c:pt>
                <c:pt idx="1888">
                  <c:v>5667</c:v>
                </c:pt>
                <c:pt idx="1889">
                  <c:v>5670</c:v>
                </c:pt>
                <c:pt idx="1890">
                  <c:v>5673</c:v>
                </c:pt>
                <c:pt idx="1891">
                  <c:v>5676</c:v>
                </c:pt>
                <c:pt idx="1892">
                  <c:v>5679</c:v>
                </c:pt>
                <c:pt idx="1893">
                  <c:v>5682</c:v>
                </c:pt>
                <c:pt idx="1894">
                  <c:v>5685</c:v>
                </c:pt>
                <c:pt idx="1895">
                  <c:v>5688</c:v>
                </c:pt>
                <c:pt idx="1896">
                  <c:v>5691</c:v>
                </c:pt>
                <c:pt idx="1897">
                  <c:v>5694</c:v>
                </c:pt>
                <c:pt idx="1898">
                  <c:v>5697</c:v>
                </c:pt>
                <c:pt idx="1899">
                  <c:v>5700</c:v>
                </c:pt>
                <c:pt idx="1900">
                  <c:v>5703</c:v>
                </c:pt>
                <c:pt idx="1901">
                  <c:v>5706</c:v>
                </c:pt>
                <c:pt idx="1902">
                  <c:v>5709</c:v>
                </c:pt>
                <c:pt idx="1903">
                  <c:v>5712</c:v>
                </c:pt>
                <c:pt idx="1904">
                  <c:v>5715</c:v>
                </c:pt>
                <c:pt idx="1905">
                  <c:v>5718</c:v>
                </c:pt>
                <c:pt idx="1906">
                  <c:v>5721</c:v>
                </c:pt>
                <c:pt idx="1907">
                  <c:v>5724</c:v>
                </c:pt>
                <c:pt idx="1908">
                  <c:v>5727</c:v>
                </c:pt>
                <c:pt idx="1909">
                  <c:v>5730</c:v>
                </c:pt>
                <c:pt idx="1910">
                  <c:v>5733</c:v>
                </c:pt>
                <c:pt idx="1911">
                  <c:v>5736</c:v>
                </c:pt>
                <c:pt idx="1912">
                  <c:v>5739</c:v>
                </c:pt>
                <c:pt idx="1913">
                  <c:v>5742</c:v>
                </c:pt>
                <c:pt idx="1914">
                  <c:v>5745</c:v>
                </c:pt>
                <c:pt idx="1915">
                  <c:v>5748</c:v>
                </c:pt>
                <c:pt idx="1916">
                  <c:v>5751</c:v>
                </c:pt>
                <c:pt idx="1917">
                  <c:v>5754</c:v>
                </c:pt>
                <c:pt idx="1918">
                  <c:v>5757</c:v>
                </c:pt>
                <c:pt idx="1919">
                  <c:v>5760</c:v>
                </c:pt>
                <c:pt idx="1920">
                  <c:v>5763</c:v>
                </c:pt>
                <c:pt idx="1921">
                  <c:v>5766</c:v>
                </c:pt>
                <c:pt idx="1922">
                  <c:v>5769</c:v>
                </c:pt>
                <c:pt idx="1923">
                  <c:v>5772</c:v>
                </c:pt>
                <c:pt idx="1924">
                  <c:v>5775</c:v>
                </c:pt>
                <c:pt idx="1925">
                  <c:v>5778</c:v>
                </c:pt>
                <c:pt idx="1926">
                  <c:v>5781</c:v>
                </c:pt>
                <c:pt idx="1927">
                  <c:v>5784</c:v>
                </c:pt>
                <c:pt idx="1928">
                  <c:v>5787</c:v>
                </c:pt>
                <c:pt idx="1929">
                  <c:v>5790</c:v>
                </c:pt>
                <c:pt idx="1930">
                  <c:v>5793</c:v>
                </c:pt>
                <c:pt idx="1931">
                  <c:v>5796</c:v>
                </c:pt>
                <c:pt idx="1932">
                  <c:v>5799</c:v>
                </c:pt>
                <c:pt idx="1933">
                  <c:v>5802</c:v>
                </c:pt>
                <c:pt idx="1934">
                  <c:v>5805</c:v>
                </c:pt>
                <c:pt idx="1935">
                  <c:v>5808</c:v>
                </c:pt>
                <c:pt idx="1936">
                  <c:v>5811</c:v>
                </c:pt>
                <c:pt idx="1937">
                  <c:v>5814</c:v>
                </c:pt>
                <c:pt idx="1938">
                  <c:v>5817</c:v>
                </c:pt>
                <c:pt idx="1939">
                  <c:v>5820</c:v>
                </c:pt>
                <c:pt idx="1940">
                  <c:v>5823</c:v>
                </c:pt>
                <c:pt idx="1941">
                  <c:v>5826</c:v>
                </c:pt>
                <c:pt idx="1942">
                  <c:v>5829</c:v>
                </c:pt>
                <c:pt idx="1943">
                  <c:v>5832</c:v>
                </c:pt>
                <c:pt idx="1944">
                  <c:v>5835</c:v>
                </c:pt>
                <c:pt idx="1945">
                  <c:v>5838</c:v>
                </c:pt>
                <c:pt idx="1946">
                  <c:v>5841</c:v>
                </c:pt>
                <c:pt idx="1947">
                  <c:v>5844</c:v>
                </c:pt>
                <c:pt idx="1948">
                  <c:v>5847</c:v>
                </c:pt>
                <c:pt idx="1949">
                  <c:v>5850</c:v>
                </c:pt>
                <c:pt idx="1950">
                  <c:v>5853</c:v>
                </c:pt>
                <c:pt idx="1951">
                  <c:v>5856</c:v>
                </c:pt>
                <c:pt idx="1952">
                  <c:v>5859</c:v>
                </c:pt>
                <c:pt idx="1953">
                  <c:v>5862</c:v>
                </c:pt>
                <c:pt idx="1954">
                  <c:v>5865</c:v>
                </c:pt>
                <c:pt idx="1955">
                  <c:v>5868</c:v>
                </c:pt>
                <c:pt idx="1956">
                  <c:v>5871</c:v>
                </c:pt>
                <c:pt idx="1957">
                  <c:v>5874</c:v>
                </c:pt>
                <c:pt idx="1958">
                  <c:v>5877</c:v>
                </c:pt>
                <c:pt idx="1959">
                  <c:v>5880</c:v>
                </c:pt>
                <c:pt idx="1960">
                  <c:v>5883</c:v>
                </c:pt>
                <c:pt idx="1961">
                  <c:v>5886</c:v>
                </c:pt>
                <c:pt idx="1962">
                  <c:v>5889</c:v>
                </c:pt>
                <c:pt idx="1963">
                  <c:v>5892</c:v>
                </c:pt>
                <c:pt idx="1964">
                  <c:v>5895</c:v>
                </c:pt>
                <c:pt idx="1965">
                  <c:v>5898</c:v>
                </c:pt>
                <c:pt idx="1966">
                  <c:v>5901</c:v>
                </c:pt>
                <c:pt idx="1967">
                  <c:v>5904</c:v>
                </c:pt>
                <c:pt idx="1968">
                  <c:v>5907</c:v>
                </c:pt>
                <c:pt idx="1969">
                  <c:v>5910</c:v>
                </c:pt>
                <c:pt idx="1970">
                  <c:v>5913</c:v>
                </c:pt>
                <c:pt idx="1971">
                  <c:v>5916</c:v>
                </c:pt>
                <c:pt idx="1972">
                  <c:v>5919</c:v>
                </c:pt>
                <c:pt idx="1973">
                  <c:v>5922</c:v>
                </c:pt>
                <c:pt idx="1974">
                  <c:v>5925</c:v>
                </c:pt>
                <c:pt idx="1975">
                  <c:v>5928</c:v>
                </c:pt>
                <c:pt idx="1976">
                  <c:v>5931</c:v>
                </c:pt>
                <c:pt idx="1977">
                  <c:v>5934</c:v>
                </c:pt>
                <c:pt idx="1978">
                  <c:v>5937</c:v>
                </c:pt>
                <c:pt idx="1979">
                  <c:v>5940</c:v>
                </c:pt>
                <c:pt idx="1980">
                  <c:v>5943</c:v>
                </c:pt>
                <c:pt idx="1981">
                  <c:v>5946</c:v>
                </c:pt>
                <c:pt idx="1982">
                  <c:v>5949</c:v>
                </c:pt>
                <c:pt idx="1983">
                  <c:v>5952</c:v>
                </c:pt>
                <c:pt idx="1984">
                  <c:v>5955</c:v>
                </c:pt>
                <c:pt idx="1985">
                  <c:v>5958</c:v>
                </c:pt>
                <c:pt idx="1986">
                  <c:v>5961</c:v>
                </c:pt>
                <c:pt idx="1987">
                  <c:v>5964</c:v>
                </c:pt>
                <c:pt idx="1988">
                  <c:v>5967</c:v>
                </c:pt>
                <c:pt idx="1989">
                  <c:v>5970</c:v>
                </c:pt>
                <c:pt idx="1990">
                  <c:v>5973</c:v>
                </c:pt>
                <c:pt idx="1991">
                  <c:v>5976</c:v>
                </c:pt>
                <c:pt idx="1992">
                  <c:v>5979</c:v>
                </c:pt>
                <c:pt idx="1993">
                  <c:v>5982</c:v>
                </c:pt>
                <c:pt idx="1994">
                  <c:v>5985</c:v>
                </c:pt>
                <c:pt idx="1995">
                  <c:v>5988</c:v>
                </c:pt>
                <c:pt idx="1996">
                  <c:v>5991</c:v>
                </c:pt>
                <c:pt idx="1997">
                  <c:v>5994</c:v>
                </c:pt>
                <c:pt idx="1998">
                  <c:v>5997</c:v>
                </c:pt>
                <c:pt idx="1999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1-AD43-870D-A4F777A44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4519232"/>
        <c:axId val="1393959264"/>
      </c:lineChart>
      <c:catAx>
        <c:axId val="139451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93959264"/>
        <c:crosses val="autoZero"/>
        <c:auto val="1"/>
        <c:lblAlgn val="ctr"/>
        <c:lblOffset val="100"/>
        <c:noMultiLvlLbl val="0"/>
      </c:catAx>
      <c:valAx>
        <c:axId val="139395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9451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50800</xdr:rowOff>
    </xdr:from>
    <xdr:to>
      <xdr:col>19</xdr:col>
      <xdr:colOff>546100</xdr:colOff>
      <xdr:row>30</xdr:row>
      <xdr:rowOff>101600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A619B774-288D-88C5-9EB6-8889DF4C4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6350</xdr:colOff>
      <xdr:row>30</xdr:row>
      <xdr:rowOff>177800</xdr:rowOff>
    </xdr:from>
    <xdr:to>
      <xdr:col>19</xdr:col>
      <xdr:colOff>571500</xdr:colOff>
      <xdr:row>59</xdr:row>
      <xdr:rowOff>139700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A5C00A50-5A36-86A5-3C45-D9B9672BD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ws.amazon.com/cn/ebs/feature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0374F-66D1-A14D-AEB7-AC65917C324F}">
  <dimension ref="A1:G3"/>
  <sheetViews>
    <sheetView workbookViewId="0">
      <selection activeCell="J1" sqref="J1:L1048576"/>
    </sheetView>
  </sheetViews>
  <sheetFormatPr baseColWidth="10" defaultRowHeight="16"/>
  <cols>
    <col min="1" max="1" width="11.83203125" bestFit="1" customWidth="1"/>
    <col min="2" max="2" width="9.1640625" bestFit="1" customWidth="1"/>
    <col min="3" max="3" width="17.6640625" bestFit="1" customWidth="1"/>
    <col min="4" max="4" width="19.6640625" bestFit="1" customWidth="1"/>
    <col min="5" max="5" width="22.1640625" bestFit="1" customWidth="1"/>
  </cols>
  <sheetData>
    <row r="1" spans="1:7">
      <c r="A1" t="s">
        <v>10</v>
      </c>
      <c r="B1" t="s">
        <v>2</v>
      </c>
      <c r="C1" t="s">
        <v>3</v>
      </c>
      <c r="D1" t="s">
        <v>4</v>
      </c>
      <c r="E1" t="s">
        <v>5</v>
      </c>
      <c r="G1" t="s">
        <v>0</v>
      </c>
    </row>
    <row r="2" spans="1:7">
      <c r="A2" t="s">
        <v>11</v>
      </c>
      <c r="B2" s="2" t="s">
        <v>7</v>
      </c>
      <c r="C2" s="3">
        <v>0.746</v>
      </c>
      <c r="D2" s="3">
        <v>0</v>
      </c>
      <c r="E2" s="3">
        <v>0</v>
      </c>
      <c r="G2" s="1" t="s">
        <v>1</v>
      </c>
    </row>
    <row r="3" spans="1:7">
      <c r="A3" t="s">
        <v>11</v>
      </c>
      <c r="B3" s="2" t="s">
        <v>9</v>
      </c>
      <c r="C3" s="3">
        <v>0.5968</v>
      </c>
      <c r="D3" s="3">
        <v>3.73E-2</v>
      </c>
      <c r="E3" s="3">
        <v>0.2984</v>
      </c>
    </row>
  </sheetData>
  <phoneticPr fontId="1" type="noConversion"/>
  <hyperlinks>
    <hyperlink ref="G2" r:id="rId1" xr:uid="{C06939B3-0286-FB43-B39A-D7ABA0E01A7C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DD433-BDEB-B841-94E0-9B09FC3A041A}">
  <dimension ref="A1:F14"/>
  <sheetViews>
    <sheetView workbookViewId="0">
      <selection activeCell="B4" sqref="B4:B9"/>
    </sheetView>
  </sheetViews>
  <sheetFormatPr baseColWidth="10" defaultRowHeight="16"/>
  <cols>
    <col min="1" max="1" width="31.6640625" bestFit="1" customWidth="1"/>
    <col min="2" max="3" width="48.83203125" bestFit="1" customWidth="1"/>
    <col min="4" max="4" width="41.33203125" bestFit="1" customWidth="1"/>
    <col min="5" max="6" width="55.1640625" bestFit="1" customWidth="1"/>
  </cols>
  <sheetData>
    <row r="1" spans="1:6">
      <c r="A1" s="9" t="s">
        <v>12</v>
      </c>
      <c r="B1" s="9"/>
      <c r="C1" s="9"/>
      <c r="D1" s="9" t="s">
        <v>13</v>
      </c>
      <c r="E1" s="9"/>
      <c r="F1" s="9"/>
    </row>
    <row r="2" spans="1:6">
      <c r="A2" s="4" t="s">
        <v>14</v>
      </c>
      <c r="B2" s="5" t="s">
        <v>8</v>
      </c>
      <c r="C2" s="5" t="s">
        <v>6</v>
      </c>
      <c r="D2" s="5" t="s">
        <v>15</v>
      </c>
      <c r="E2" s="5" t="s">
        <v>16</v>
      </c>
      <c r="F2" s="5" t="s">
        <v>17</v>
      </c>
    </row>
    <row r="3" spans="1:6">
      <c r="A3" s="4" t="s">
        <v>18</v>
      </c>
      <c r="B3" s="6" t="s">
        <v>19</v>
      </c>
      <c r="C3" s="6" t="s">
        <v>19</v>
      </c>
      <c r="D3" s="6" t="s">
        <v>20</v>
      </c>
      <c r="E3" s="6" t="s">
        <v>20</v>
      </c>
      <c r="F3" s="6" t="s">
        <v>19</v>
      </c>
    </row>
    <row r="4" spans="1:6">
      <c r="A4" s="8" t="s">
        <v>21</v>
      </c>
      <c r="B4" s="6" t="s">
        <v>22</v>
      </c>
      <c r="C4" s="6" t="s">
        <v>22</v>
      </c>
      <c r="D4" s="6" t="s">
        <v>28</v>
      </c>
      <c r="E4" s="6" t="s">
        <v>32</v>
      </c>
      <c r="F4" s="6" t="s">
        <v>32</v>
      </c>
    </row>
    <row r="5" spans="1:6">
      <c r="A5" s="8"/>
      <c r="B5" s="6" t="s">
        <v>23</v>
      </c>
      <c r="C5" s="6" t="s">
        <v>23</v>
      </c>
      <c r="E5" s="6" t="s">
        <v>33</v>
      </c>
      <c r="F5" s="6" t="s">
        <v>33</v>
      </c>
    </row>
    <row r="6" spans="1:6">
      <c r="A6" s="8"/>
      <c r="B6" s="6" t="s">
        <v>24</v>
      </c>
      <c r="C6" s="6" t="s">
        <v>24</v>
      </c>
      <c r="D6" s="6" t="s">
        <v>29</v>
      </c>
    </row>
    <row r="7" spans="1:6">
      <c r="A7" s="8"/>
      <c r="B7" s="6" t="s">
        <v>25</v>
      </c>
      <c r="C7" s="6" t="s">
        <v>25</v>
      </c>
      <c r="D7" s="6" t="s">
        <v>30</v>
      </c>
    </row>
    <row r="8" spans="1:6">
      <c r="A8" s="8"/>
      <c r="B8" s="6" t="s">
        <v>26</v>
      </c>
      <c r="C8" s="6" t="s">
        <v>26</v>
      </c>
      <c r="D8" s="6" t="s">
        <v>31</v>
      </c>
    </row>
    <row r="9" spans="1:6">
      <c r="A9" s="8"/>
      <c r="B9" s="6" t="s">
        <v>27</v>
      </c>
      <c r="C9" s="6" t="s">
        <v>27</v>
      </c>
    </row>
    <row r="10" spans="1:6">
      <c r="A10" s="4" t="s">
        <v>34</v>
      </c>
      <c r="B10" s="6" t="s">
        <v>35</v>
      </c>
      <c r="C10" s="6" t="s">
        <v>35</v>
      </c>
      <c r="D10" s="6" t="s">
        <v>36</v>
      </c>
      <c r="E10" s="6" t="s">
        <v>37</v>
      </c>
      <c r="F10" s="6" t="s">
        <v>37</v>
      </c>
    </row>
    <row r="11" spans="1:6">
      <c r="A11" s="4" t="s">
        <v>38</v>
      </c>
      <c r="B11" s="7">
        <v>16000</v>
      </c>
      <c r="C11" s="7">
        <v>16000</v>
      </c>
      <c r="D11" s="7">
        <v>256000</v>
      </c>
      <c r="E11" s="6" t="s">
        <v>39</v>
      </c>
      <c r="F11" s="6" t="s">
        <v>39</v>
      </c>
    </row>
    <row r="12" spans="1:6">
      <c r="A12" s="4" t="s">
        <v>40</v>
      </c>
      <c r="B12" s="6" t="s">
        <v>41</v>
      </c>
      <c r="C12" s="6" t="s">
        <v>42</v>
      </c>
      <c r="D12" s="6" t="s">
        <v>43</v>
      </c>
      <c r="E12" s="6" t="s">
        <v>44</v>
      </c>
      <c r="F12" s="6" t="s">
        <v>44</v>
      </c>
    </row>
    <row r="13" spans="1:6">
      <c r="A13" s="6" t="s">
        <v>45</v>
      </c>
      <c r="B13" s="6" t="s">
        <v>46</v>
      </c>
      <c r="C13" s="6" t="s">
        <v>46</v>
      </c>
      <c r="D13" s="6" t="s">
        <v>47</v>
      </c>
      <c r="E13" s="6" t="s">
        <v>47</v>
      </c>
      <c r="F13" s="6" t="s">
        <v>47</v>
      </c>
    </row>
    <row r="14" spans="1:6">
      <c r="A14" s="4" t="s">
        <v>26</v>
      </c>
      <c r="B14" s="6" t="s">
        <v>47</v>
      </c>
      <c r="C14" s="6" t="s">
        <v>47</v>
      </c>
      <c r="D14" s="6" t="s">
        <v>47</v>
      </c>
      <c r="E14" s="6" t="s">
        <v>47</v>
      </c>
      <c r="F14" s="6" t="s">
        <v>47</v>
      </c>
    </row>
  </sheetData>
  <mergeCells count="3">
    <mergeCell ref="A4:A9"/>
    <mergeCell ref="A1:C1"/>
    <mergeCell ref="D1:F1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4BAB8-44C1-8B42-90C8-9F5496C60245}">
  <dimension ref="A1:G2001"/>
  <sheetViews>
    <sheetView tabSelected="1" workbookViewId="0">
      <selection activeCell="D1" activeCellId="1" sqref="A1:A1048576 D1:E1048576"/>
    </sheetView>
  </sheetViews>
  <sheetFormatPr baseColWidth="10" defaultRowHeight="16"/>
  <cols>
    <col min="1" max="1" width="6" bestFit="1" customWidth="1"/>
    <col min="2" max="3" width="10" bestFit="1" customWidth="1"/>
    <col min="4" max="5" width="11.33203125" bestFit="1" customWidth="1"/>
    <col min="6" max="7" width="11.5" style="10" bestFit="1" customWidth="1"/>
  </cols>
  <sheetData>
    <row r="1" spans="1:7">
      <c r="A1" s="11" t="s">
        <v>48</v>
      </c>
      <c r="B1" s="11" t="s">
        <v>49</v>
      </c>
      <c r="C1" s="11" t="s">
        <v>50</v>
      </c>
      <c r="D1" s="11" t="s">
        <v>51</v>
      </c>
      <c r="E1" s="11" t="s">
        <v>52</v>
      </c>
      <c r="F1" s="12" t="s">
        <v>53</v>
      </c>
      <c r="G1" s="12" t="s">
        <v>54</v>
      </c>
    </row>
    <row r="2" spans="1:7">
      <c r="A2">
        <v>1</v>
      </c>
      <c r="B2">
        <f>IF(A2*3&lt;100,100,A2*3)</f>
        <v>100</v>
      </c>
      <c r="C2">
        <f>IF(A2*3&lt;3000,3000,A2*3)</f>
        <v>3000</v>
      </c>
      <c r="D2">
        <f>IF(A2&lt;334,128,250)</f>
        <v>128</v>
      </c>
      <c r="E2">
        <f>IF(A2&lt;334,125,250)</f>
        <v>125</v>
      </c>
      <c r="F2" s="10">
        <f>VLOOKUP("gp2",定价信息!$B:$E,2,0)*$A2</f>
        <v>0.746</v>
      </c>
      <c r="G2" s="10">
        <f>VLOOKUP("gp3",定价信息!$B:$E,2,0)*$A2+VLOOKUP("gp3",定价信息!$B:$E,3,0)*IF(C2-3000&gt;0,C2-3000,0)+VLOOKUP("gp3",定价信息!$B:$E,4,0)*IF(E2-125&gt;0,E2-125,0)</f>
        <v>0.5968</v>
      </c>
    </row>
    <row r="3" spans="1:7">
      <c r="A3">
        <v>2</v>
      </c>
      <c r="B3">
        <f t="shared" ref="B3:B66" si="0">IF(A3*3&lt;100,100,A3*3)</f>
        <v>100</v>
      </c>
      <c r="C3">
        <f t="shared" ref="C3:C66" si="1">IF(A3*3&lt;3000,3000,A3*3)</f>
        <v>3000</v>
      </c>
      <c r="D3">
        <f t="shared" ref="D3:D66" si="2">IF(A3&lt;334,128,250)</f>
        <v>128</v>
      </c>
      <c r="E3">
        <f t="shared" ref="E3:E66" si="3">IF(A3&lt;334,125,250)</f>
        <v>125</v>
      </c>
      <c r="F3" s="10">
        <f>VLOOKUP("gp2",定价信息!$B:$E,2,0)*$A3</f>
        <v>1.492</v>
      </c>
      <c r="G3" s="10">
        <f>VLOOKUP("gp3",定价信息!$B:$E,2,0)*$A3+VLOOKUP("gp3",定价信息!$B:$E,3,0)*IF(C3-3000&gt;0,C3-3000,0)+VLOOKUP("gp3",定价信息!$B:$E,4,0)*IF(E3-125&gt;0,E3-125,0)</f>
        <v>1.1936</v>
      </c>
    </row>
    <row r="4" spans="1:7">
      <c r="A4">
        <v>3</v>
      </c>
      <c r="B4">
        <f t="shared" si="0"/>
        <v>100</v>
      </c>
      <c r="C4">
        <f t="shared" si="1"/>
        <v>3000</v>
      </c>
      <c r="D4">
        <f t="shared" si="2"/>
        <v>128</v>
      </c>
      <c r="E4">
        <f t="shared" si="3"/>
        <v>125</v>
      </c>
      <c r="F4" s="10">
        <f>VLOOKUP("gp2",定价信息!$B:$E,2,0)*$A4</f>
        <v>2.238</v>
      </c>
      <c r="G4" s="10">
        <f>VLOOKUP("gp3",定价信息!$B:$E,2,0)*$A4+VLOOKUP("gp3",定价信息!$B:$E,3,0)*IF(C4-3000&gt;0,C4-3000,0)+VLOOKUP("gp3",定价信息!$B:$E,4,0)*IF(E4-125&gt;0,E4-125,0)</f>
        <v>1.7904</v>
      </c>
    </row>
    <row r="5" spans="1:7">
      <c r="A5">
        <v>4</v>
      </c>
      <c r="B5">
        <f t="shared" si="0"/>
        <v>100</v>
      </c>
      <c r="C5">
        <f t="shared" si="1"/>
        <v>3000</v>
      </c>
      <c r="D5">
        <f t="shared" si="2"/>
        <v>128</v>
      </c>
      <c r="E5">
        <f t="shared" si="3"/>
        <v>125</v>
      </c>
      <c r="F5" s="10">
        <f>VLOOKUP("gp2",定价信息!$B:$E,2,0)*$A5</f>
        <v>2.984</v>
      </c>
      <c r="G5" s="10">
        <f>VLOOKUP("gp3",定价信息!$B:$E,2,0)*$A5+VLOOKUP("gp3",定价信息!$B:$E,3,0)*IF(C5-3000&gt;0,C5-3000,0)+VLOOKUP("gp3",定价信息!$B:$E,4,0)*IF(E5-125&gt;0,E5-125,0)</f>
        <v>2.3872</v>
      </c>
    </row>
    <row r="6" spans="1:7">
      <c r="A6">
        <v>5</v>
      </c>
      <c r="B6">
        <f t="shared" si="0"/>
        <v>100</v>
      </c>
      <c r="C6">
        <f t="shared" si="1"/>
        <v>3000</v>
      </c>
      <c r="D6">
        <f t="shared" si="2"/>
        <v>128</v>
      </c>
      <c r="E6">
        <f t="shared" si="3"/>
        <v>125</v>
      </c>
      <c r="F6" s="10">
        <f>VLOOKUP("gp2",定价信息!$B:$E,2,0)*$A6</f>
        <v>3.73</v>
      </c>
      <c r="G6" s="10">
        <f>VLOOKUP("gp3",定价信息!$B:$E,2,0)*$A6+VLOOKUP("gp3",定价信息!$B:$E,3,0)*IF(C6-3000&gt;0,C6-3000,0)+VLOOKUP("gp3",定价信息!$B:$E,4,0)*IF(E6-125&gt;0,E6-125,0)</f>
        <v>2.984</v>
      </c>
    </row>
    <row r="7" spans="1:7">
      <c r="A7">
        <v>6</v>
      </c>
      <c r="B7">
        <f t="shared" si="0"/>
        <v>100</v>
      </c>
      <c r="C7">
        <f t="shared" si="1"/>
        <v>3000</v>
      </c>
      <c r="D7">
        <f t="shared" si="2"/>
        <v>128</v>
      </c>
      <c r="E7">
        <f t="shared" si="3"/>
        <v>125</v>
      </c>
      <c r="F7" s="10">
        <f>VLOOKUP("gp2",定价信息!$B:$E,2,0)*$A7</f>
        <v>4.476</v>
      </c>
      <c r="G7" s="10">
        <f>VLOOKUP("gp3",定价信息!$B:$E,2,0)*$A7+VLOOKUP("gp3",定价信息!$B:$E,3,0)*IF(C7-3000&gt;0,C7-3000,0)+VLOOKUP("gp3",定价信息!$B:$E,4,0)*IF(E7-125&gt;0,E7-125,0)</f>
        <v>3.5808</v>
      </c>
    </row>
    <row r="8" spans="1:7">
      <c r="A8">
        <v>7</v>
      </c>
      <c r="B8">
        <f t="shared" si="0"/>
        <v>100</v>
      </c>
      <c r="C8">
        <f t="shared" si="1"/>
        <v>3000</v>
      </c>
      <c r="D8">
        <f t="shared" si="2"/>
        <v>128</v>
      </c>
      <c r="E8">
        <f t="shared" si="3"/>
        <v>125</v>
      </c>
      <c r="F8" s="10">
        <f>VLOOKUP("gp2",定价信息!$B:$E,2,0)*$A8</f>
        <v>5.2219999999999995</v>
      </c>
      <c r="G8" s="10">
        <f>VLOOKUP("gp3",定价信息!$B:$E,2,0)*$A8+VLOOKUP("gp3",定价信息!$B:$E,3,0)*IF(C8-3000&gt;0,C8-3000,0)+VLOOKUP("gp3",定价信息!$B:$E,4,0)*IF(E8-125&gt;0,E8-125,0)</f>
        <v>4.1776</v>
      </c>
    </row>
    <row r="9" spans="1:7">
      <c r="A9">
        <v>8</v>
      </c>
      <c r="B9">
        <f t="shared" si="0"/>
        <v>100</v>
      </c>
      <c r="C9">
        <f t="shared" si="1"/>
        <v>3000</v>
      </c>
      <c r="D9">
        <f t="shared" si="2"/>
        <v>128</v>
      </c>
      <c r="E9">
        <f t="shared" si="3"/>
        <v>125</v>
      </c>
      <c r="F9" s="10">
        <f>VLOOKUP("gp2",定价信息!$B:$E,2,0)*$A9</f>
        <v>5.968</v>
      </c>
      <c r="G9" s="10">
        <f>VLOOKUP("gp3",定价信息!$B:$E,2,0)*$A9+VLOOKUP("gp3",定价信息!$B:$E,3,0)*IF(C9-3000&gt;0,C9-3000,0)+VLOOKUP("gp3",定价信息!$B:$E,4,0)*IF(E9-125&gt;0,E9-125,0)</f>
        <v>4.7744</v>
      </c>
    </row>
    <row r="10" spans="1:7">
      <c r="A10">
        <v>9</v>
      </c>
      <c r="B10">
        <f t="shared" si="0"/>
        <v>100</v>
      </c>
      <c r="C10">
        <f t="shared" si="1"/>
        <v>3000</v>
      </c>
      <c r="D10">
        <f t="shared" si="2"/>
        <v>128</v>
      </c>
      <c r="E10">
        <f t="shared" si="3"/>
        <v>125</v>
      </c>
      <c r="F10" s="10">
        <f>VLOOKUP("gp2",定价信息!$B:$E,2,0)*$A10</f>
        <v>6.7140000000000004</v>
      </c>
      <c r="G10" s="10">
        <f>VLOOKUP("gp3",定价信息!$B:$E,2,0)*$A10+VLOOKUP("gp3",定价信息!$B:$E,3,0)*IF(C10-3000&gt;0,C10-3000,0)+VLOOKUP("gp3",定价信息!$B:$E,4,0)*IF(E10-125&gt;0,E10-125,0)</f>
        <v>5.3712</v>
      </c>
    </row>
    <row r="11" spans="1:7">
      <c r="A11">
        <v>10</v>
      </c>
      <c r="B11">
        <f t="shared" si="0"/>
        <v>100</v>
      </c>
      <c r="C11">
        <f t="shared" si="1"/>
        <v>3000</v>
      </c>
      <c r="D11">
        <f t="shared" si="2"/>
        <v>128</v>
      </c>
      <c r="E11">
        <f t="shared" si="3"/>
        <v>125</v>
      </c>
      <c r="F11" s="10">
        <f>VLOOKUP("gp2",定价信息!$B:$E,2,0)*$A11</f>
        <v>7.46</v>
      </c>
      <c r="G11" s="10">
        <f>VLOOKUP("gp3",定价信息!$B:$E,2,0)*$A11+VLOOKUP("gp3",定价信息!$B:$E,3,0)*IF(C11-3000&gt;0,C11-3000,0)+VLOOKUP("gp3",定价信息!$B:$E,4,0)*IF(E11-125&gt;0,E11-125,0)</f>
        <v>5.968</v>
      </c>
    </row>
    <row r="12" spans="1:7">
      <c r="A12">
        <v>11</v>
      </c>
      <c r="B12">
        <f t="shared" si="0"/>
        <v>100</v>
      </c>
      <c r="C12">
        <f t="shared" si="1"/>
        <v>3000</v>
      </c>
      <c r="D12">
        <f t="shared" si="2"/>
        <v>128</v>
      </c>
      <c r="E12">
        <f t="shared" si="3"/>
        <v>125</v>
      </c>
      <c r="F12" s="10">
        <f>VLOOKUP("gp2",定价信息!$B:$E,2,0)*$A12</f>
        <v>8.2059999999999995</v>
      </c>
      <c r="G12" s="10">
        <f>VLOOKUP("gp3",定价信息!$B:$E,2,0)*$A12+VLOOKUP("gp3",定价信息!$B:$E,3,0)*IF(C12-3000&gt;0,C12-3000,0)+VLOOKUP("gp3",定价信息!$B:$E,4,0)*IF(E12-125&gt;0,E12-125,0)</f>
        <v>6.5648</v>
      </c>
    </row>
    <row r="13" spans="1:7">
      <c r="A13">
        <v>12</v>
      </c>
      <c r="B13">
        <f t="shared" si="0"/>
        <v>100</v>
      </c>
      <c r="C13">
        <f t="shared" si="1"/>
        <v>3000</v>
      </c>
      <c r="D13">
        <f t="shared" si="2"/>
        <v>128</v>
      </c>
      <c r="E13">
        <f t="shared" si="3"/>
        <v>125</v>
      </c>
      <c r="F13" s="10">
        <f>VLOOKUP("gp2",定价信息!$B:$E,2,0)*$A13</f>
        <v>8.952</v>
      </c>
      <c r="G13" s="10">
        <f>VLOOKUP("gp3",定价信息!$B:$E,2,0)*$A13+VLOOKUP("gp3",定价信息!$B:$E,3,0)*IF(C13-3000&gt;0,C13-3000,0)+VLOOKUP("gp3",定价信息!$B:$E,4,0)*IF(E13-125&gt;0,E13-125,0)</f>
        <v>7.1616</v>
      </c>
    </row>
    <row r="14" spans="1:7">
      <c r="A14">
        <v>13</v>
      </c>
      <c r="B14">
        <f t="shared" si="0"/>
        <v>100</v>
      </c>
      <c r="C14">
        <f t="shared" si="1"/>
        <v>3000</v>
      </c>
      <c r="D14">
        <f t="shared" si="2"/>
        <v>128</v>
      </c>
      <c r="E14">
        <f t="shared" si="3"/>
        <v>125</v>
      </c>
      <c r="F14" s="10">
        <f>VLOOKUP("gp2",定价信息!$B:$E,2,0)*$A14</f>
        <v>9.6980000000000004</v>
      </c>
      <c r="G14" s="10">
        <f>VLOOKUP("gp3",定价信息!$B:$E,2,0)*$A14+VLOOKUP("gp3",定价信息!$B:$E,3,0)*IF(C14-3000&gt;0,C14-3000,0)+VLOOKUP("gp3",定价信息!$B:$E,4,0)*IF(E14-125&gt;0,E14-125,0)</f>
        <v>7.7584</v>
      </c>
    </row>
    <row r="15" spans="1:7">
      <c r="A15">
        <v>14</v>
      </c>
      <c r="B15">
        <f t="shared" si="0"/>
        <v>100</v>
      </c>
      <c r="C15">
        <f t="shared" si="1"/>
        <v>3000</v>
      </c>
      <c r="D15">
        <f t="shared" si="2"/>
        <v>128</v>
      </c>
      <c r="E15">
        <f t="shared" si="3"/>
        <v>125</v>
      </c>
      <c r="F15" s="10">
        <f>VLOOKUP("gp2",定价信息!$B:$E,2,0)*$A15</f>
        <v>10.443999999999999</v>
      </c>
      <c r="G15" s="10">
        <f>VLOOKUP("gp3",定价信息!$B:$E,2,0)*$A15+VLOOKUP("gp3",定价信息!$B:$E,3,0)*IF(C15-3000&gt;0,C15-3000,0)+VLOOKUP("gp3",定价信息!$B:$E,4,0)*IF(E15-125&gt;0,E15-125,0)</f>
        <v>8.3552</v>
      </c>
    </row>
    <row r="16" spans="1:7">
      <c r="A16">
        <v>15</v>
      </c>
      <c r="B16">
        <f t="shared" si="0"/>
        <v>100</v>
      </c>
      <c r="C16">
        <f t="shared" si="1"/>
        <v>3000</v>
      </c>
      <c r="D16">
        <f t="shared" si="2"/>
        <v>128</v>
      </c>
      <c r="E16">
        <f t="shared" si="3"/>
        <v>125</v>
      </c>
      <c r="F16" s="10">
        <f>VLOOKUP("gp2",定价信息!$B:$E,2,0)*$A16</f>
        <v>11.19</v>
      </c>
      <c r="G16" s="10">
        <f>VLOOKUP("gp3",定价信息!$B:$E,2,0)*$A16+VLOOKUP("gp3",定价信息!$B:$E,3,0)*IF(C16-3000&gt;0,C16-3000,0)+VLOOKUP("gp3",定价信息!$B:$E,4,0)*IF(E16-125&gt;0,E16-125,0)</f>
        <v>8.952</v>
      </c>
    </row>
    <row r="17" spans="1:7">
      <c r="A17">
        <v>16</v>
      </c>
      <c r="B17">
        <f t="shared" si="0"/>
        <v>100</v>
      </c>
      <c r="C17">
        <f t="shared" si="1"/>
        <v>3000</v>
      </c>
      <c r="D17">
        <f t="shared" si="2"/>
        <v>128</v>
      </c>
      <c r="E17">
        <f t="shared" si="3"/>
        <v>125</v>
      </c>
      <c r="F17" s="10">
        <f>VLOOKUP("gp2",定价信息!$B:$E,2,0)*$A17</f>
        <v>11.936</v>
      </c>
      <c r="G17" s="10">
        <f>VLOOKUP("gp3",定价信息!$B:$E,2,0)*$A17+VLOOKUP("gp3",定价信息!$B:$E,3,0)*IF(C17-3000&gt;0,C17-3000,0)+VLOOKUP("gp3",定价信息!$B:$E,4,0)*IF(E17-125&gt;0,E17-125,0)</f>
        <v>9.5488</v>
      </c>
    </row>
    <row r="18" spans="1:7">
      <c r="A18">
        <v>17</v>
      </c>
      <c r="B18">
        <f t="shared" si="0"/>
        <v>100</v>
      </c>
      <c r="C18">
        <f t="shared" si="1"/>
        <v>3000</v>
      </c>
      <c r="D18">
        <f t="shared" si="2"/>
        <v>128</v>
      </c>
      <c r="E18">
        <f t="shared" si="3"/>
        <v>125</v>
      </c>
      <c r="F18" s="10">
        <f>VLOOKUP("gp2",定价信息!$B:$E,2,0)*$A18</f>
        <v>12.682</v>
      </c>
      <c r="G18" s="10">
        <f>VLOOKUP("gp3",定价信息!$B:$E,2,0)*$A18+VLOOKUP("gp3",定价信息!$B:$E,3,0)*IF(C18-3000&gt;0,C18-3000,0)+VLOOKUP("gp3",定价信息!$B:$E,4,0)*IF(E18-125&gt;0,E18-125,0)</f>
        <v>10.1456</v>
      </c>
    </row>
    <row r="19" spans="1:7">
      <c r="A19">
        <v>18</v>
      </c>
      <c r="B19">
        <f t="shared" si="0"/>
        <v>100</v>
      </c>
      <c r="C19">
        <f t="shared" si="1"/>
        <v>3000</v>
      </c>
      <c r="D19">
        <f t="shared" si="2"/>
        <v>128</v>
      </c>
      <c r="E19">
        <f t="shared" si="3"/>
        <v>125</v>
      </c>
      <c r="F19" s="10">
        <f>VLOOKUP("gp2",定价信息!$B:$E,2,0)*$A19</f>
        <v>13.428000000000001</v>
      </c>
      <c r="G19" s="10">
        <f>VLOOKUP("gp3",定价信息!$B:$E,2,0)*$A19+VLOOKUP("gp3",定价信息!$B:$E,3,0)*IF(C19-3000&gt;0,C19-3000,0)+VLOOKUP("gp3",定价信息!$B:$E,4,0)*IF(E19-125&gt;0,E19-125,0)</f>
        <v>10.7424</v>
      </c>
    </row>
    <row r="20" spans="1:7">
      <c r="A20">
        <v>19</v>
      </c>
      <c r="B20">
        <f t="shared" si="0"/>
        <v>100</v>
      </c>
      <c r="C20">
        <f t="shared" si="1"/>
        <v>3000</v>
      </c>
      <c r="D20">
        <f t="shared" si="2"/>
        <v>128</v>
      </c>
      <c r="E20">
        <f t="shared" si="3"/>
        <v>125</v>
      </c>
      <c r="F20" s="10">
        <f>VLOOKUP("gp2",定价信息!$B:$E,2,0)*$A20</f>
        <v>14.173999999999999</v>
      </c>
      <c r="G20" s="10">
        <f>VLOOKUP("gp3",定价信息!$B:$E,2,0)*$A20+VLOOKUP("gp3",定价信息!$B:$E,3,0)*IF(C20-3000&gt;0,C20-3000,0)+VLOOKUP("gp3",定价信息!$B:$E,4,0)*IF(E20-125&gt;0,E20-125,0)</f>
        <v>11.3392</v>
      </c>
    </row>
    <row r="21" spans="1:7">
      <c r="A21">
        <v>20</v>
      </c>
      <c r="B21">
        <f t="shared" si="0"/>
        <v>100</v>
      </c>
      <c r="C21">
        <f t="shared" si="1"/>
        <v>3000</v>
      </c>
      <c r="D21">
        <f t="shared" si="2"/>
        <v>128</v>
      </c>
      <c r="E21">
        <f t="shared" si="3"/>
        <v>125</v>
      </c>
      <c r="F21" s="10">
        <f>VLOOKUP("gp2",定价信息!$B:$E,2,0)*$A21</f>
        <v>14.92</v>
      </c>
      <c r="G21" s="10">
        <f>VLOOKUP("gp3",定价信息!$B:$E,2,0)*$A21+VLOOKUP("gp3",定价信息!$B:$E,3,0)*IF(C21-3000&gt;0,C21-3000,0)+VLOOKUP("gp3",定价信息!$B:$E,4,0)*IF(E21-125&gt;0,E21-125,0)</f>
        <v>11.936</v>
      </c>
    </row>
    <row r="22" spans="1:7">
      <c r="A22">
        <v>21</v>
      </c>
      <c r="B22">
        <f t="shared" si="0"/>
        <v>100</v>
      </c>
      <c r="C22">
        <f t="shared" si="1"/>
        <v>3000</v>
      </c>
      <c r="D22">
        <f t="shared" si="2"/>
        <v>128</v>
      </c>
      <c r="E22">
        <f t="shared" si="3"/>
        <v>125</v>
      </c>
      <c r="F22" s="10">
        <f>VLOOKUP("gp2",定价信息!$B:$E,2,0)*$A22</f>
        <v>15.666</v>
      </c>
      <c r="G22" s="10">
        <f>VLOOKUP("gp3",定价信息!$B:$E,2,0)*$A22+VLOOKUP("gp3",定价信息!$B:$E,3,0)*IF(C22-3000&gt;0,C22-3000,0)+VLOOKUP("gp3",定价信息!$B:$E,4,0)*IF(E22-125&gt;0,E22-125,0)</f>
        <v>12.5328</v>
      </c>
    </row>
    <row r="23" spans="1:7">
      <c r="A23">
        <v>22</v>
      </c>
      <c r="B23">
        <f t="shared" si="0"/>
        <v>100</v>
      </c>
      <c r="C23">
        <f t="shared" si="1"/>
        <v>3000</v>
      </c>
      <c r="D23">
        <f t="shared" si="2"/>
        <v>128</v>
      </c>
      <c r="E23">
        <f t="shared" si="3"/>
        <v>125</v>
      </c>
      <c r="F23" s="10">
        <f>VLOOKUP("gp2",定价信息!$B:$E,2,0)*$A23</f>
        <v>16.411999999999999</v>
      </c>
      <c r="G23" s="10">
        <f>VLOOKUP("gp3",定价信息!$B:$E,2,0)*$A23+VLOOKUP("gp3",定价信息!$B:$E,3,0)*IF(C23-3000&gt;0,C23-3000,0)+VLOOKUP("gp3",定价信息!$B:$E,4,0)*IF(E23-125&gt;0,E23-125,0)</f>
        <v>13.1296</v>
      </c>
    </row>
    <row r="24" spans="1:7">
      <c r="A24">
        <v>23</v>
      </c>
      <c r="B24">
        <f t="shared" si="0"/>
        <v>100</v>
      </c>
      <c r="C24">
        <f t="shared" si="1"/>
        <v>3000</v>
      </c>
      <c r="D24">
        <f t="shared" si="2"/>
        <v>128</v>
      </c>
      <c r="E24">
        <f t="shared" si="3"/>
        <v>125</v>
      </c>
      <c r="F24" s="10">
        <f>VLOOKUP("gp2",定价信息!$B:$E,2,0)*$A24</f>
        <v>17.158000000000001</v>
      </c>
      <c r="G24" s="10">
        <f>VLOOKUP("gp3",定价信息!$B:$E,2,0)*$A24+VLOOKUP("gp3",定价信息!$B:$E,3,0)*IF(C24-3000&gt;0,C24-3000,0)+VLOOKUP("gp3",定价信息!$B:$E,4,0)*IF(E24-125&gt;0,E24-125,0)</f>
        <v>13.7264</v>
      </c>
    </row>
    <row r="25" spans="1:7">
      <c r="A25">
        <v>24</v>
      </c>
      <c r="B25">
        <f t="shared" si="0"/>
        <v>100</v>
      </c>
      <c r="C25">
        <f t="shared" si="1"/>
        <v>3000</v>
      </c>
      <c r="D25">
        <f t="shared" si="2"/>
        <v>128</v>
      </c>
      <c r="E25">
        <f t="shared" si="3"/>
        <v>125</v>
      </c>
      <c r="F25" s="10">
        <f>VLOOKUP("gp2",定价信息!$B:$E,2,0)*$A25</f>
        <v>17.904</v>
      </c>
      <c r="G25" s="10">
        <f>VLOOKUP("gp3",定价信息!$B:$E,2,0)*$A25+VLOOKUP("gp3",定价信息!$B:$E,3,0)*IF(C25-3000&gt;0,C25-3000,0)+VLOOKUP("gp3",定价信息!$B:$E,4,0)*IF(E25-125&gt;0,E25-125,0)</f>
        <v>14.3232</v>
      </c>
    </row>
    <row r="26" spans="1:7">
      <c r="A26">
        <v>25</v>
      </c>
      <c r="B26">
        <f t="shared" si="0"/>
        <v>100</v>
      </c>
      <c r="C26">
        <f t="shared" si="1"/>
        <v>3000</v>
      </c>
      <c r="D26">
        <f t="shared" si="2"/>
        <v>128</v>
      </c>
      <c r="E26">
        <f t="shared" si="3"/>
        <v>125</v>
      </c>
      <c r="F26" s="10">
        <f>VLOOKUP("gp2",定价信息!$B:$E,2,0)*$A26</f>
        <v>18.649999999999999</v>
      </c>
      <c r="G26" s="10">
        <f>VLOOKUP("gp3",定价信息!$B:$E,2,0)*$A26+VLOOKUP("gp3",定价信息!$B:$E,3,0)*IF(C26-3000&gt;0,C26-3000,0)+VLOOKUP("gp3",定价信息!$B:$E,4,0)*IF(E26-125&gt;0,E26-125,0)</f>
        <v>14.92</v>
      </c>
    </row>
    <row r="27" spans="1:7">
      <c r="A27">
        <v>26</v>
      </c>
      <c r="B27">
        <f t="shared" si="0"/>
        <v>100</v>
      </c>
      <c r="C27">
        <f t="shared" si="1"/>
        <v>3000</v>
      </c>
      <c r="D27">
        <f t="shared" si="2"/>
        <v>128</v>
      </c>
      <c r="E27">
        <f t="shared" si="3"/>
        <v>125</v>
      </c>
      <c r="F27" s="10">
        <f>VLOOKUP("gp2",定价信息!$B:$E,2,0)*$A27</f>
        <v>19.396000000000001</v>
      </c>
      <c r="G27" s="10">
        <f>VLOOKUP("gp3",定价信息!$B:$E,2,0)*$A27+VLOOKUP("gp3",定价信息!$B:$E,3,0)*IF(C27-3000&gt;0,C27-3000,0)+VLOOKUP("gp3",定价信息!$B:$E,4,0)*IF(E27-125&gt;0,E27-125,0)</f>
        <v>15.5168</v>
      </c>
    </row>
    <row r="28" spans="1:7">
      <c r="A28">
        <v>27</v>
      </c>
      <c r="B28">
        <f t="shared" si="0"/>
        <v>100</v>
      </c>
      <c r="C28">
        <f t="shared" si="1"/>
        <v>3000</v>
      </c>
      <c r="D28">
        <f t="shared" si="2"/>
        <v>128</v>
      </c>
      <c r="E28">
        <f t="shared" si="3"/>
        <v>125</v>
      </c>
      <c r="F28" s="10">
        <f>VLOOKUP("gp2",定价信息!$B:$E,2,0)*$A28</f>
        <v>20.141999999999999</v>
      </c>
      <c r="G28" s="10">
        <f>VLOOKUP("gp3",定价信息!$B:$E,2,0)*$A28+VLOOKUP("gp3",定价信息!$B:$E,3,0)*IF(C28-3000&gt;0,C28-3000,0)+VLOOKUP("gp3",定价信息!$B:$E,4,0)*IF(E28-125&gt;0,E28-125,0)</f>
        <v>16.113599999999998</v>
      </c>
    </row>
    <row r="29" spans="1:7">
      <c r="A29">
        <v>28</v>
      </c>
      <c r="B29">
        <f t="shared" si="0"/>
        <v>100</v>
      </c>
      <c r="C29">
        <f t="shared" si="1"/>
        <v>3000</v>
      </c>
      <c r="D29">
        <f t="shared" si="2"/>
        <v>128</v>
      </c>
      <c r="E29">
        <f t="shared" si="3"/>
        <v>125</v>
      </c>
      <c r="F29" s="10">
        <f>VLOOKUP("gp2",定价信息!$B:$E,2,0)*$A29</f>
        <v>20.887999999999998</v>
      </c>
      <c r="G29" s="10">
        <f>VLOOKUP("gp3",定价信息!$B:$E,2,0)*$A29+VLOOKUP("gp3",定价信息!$B:$E,3,0)*IF(C29-3000&gt;0,C29-3000,0)+VLOOKUP("gp3",定价信息!$B:$E,4,0)*IF(E29-125&gt;0,E29-125,0)</f>
        <v>16.7104</v>
      </c>
    </row>
    <row r="30" spans="1:7">
      <c r="A30">
        <v>29</v>
      </c>
      <c r="B30">
        <f t="shared" si="0"/>
        <v>100</v>
      </c>
      <c r="C30">
        <f t="shared" si="1"/>
        <v>3000</v>
      </c>
      <c r="D30">
        <f t="shared" si="2"/>
        <v>128</v>
      </c>
      <c r="E30">
        <f t="shared" si="3"/>
        <v>125</v>
      </c>
      <c r="F30" s="10">
        <f>VLOOKUP("gp2",定价信息!$B:$E,2,0)*$A30</f>
        <v>21.634</v>
      </c>
      <c r="G30" s="10">
        <f>VLOOKUP("gp3",定价信息!$B:$E,2,0)*$A30+VLOOKUP("gp3",定价信息!$B:$E,3,0)*IF(C30-3000&gt;0,C30-3000,0)+VLOOKUP("gp3",定价信息!$B:$E,4,0)*IF(E30-125&gt;0,E30-125,0)</f>
        <v>17.307200000000002</v>
      </c>
    </row>
    <row r="31" spans="1:7">
      <c r="A31">
        <v>30</v>
      </c>
      <c r="B31">
        <f t="shared" si="0"/>
        <v>100</v>
      </c>
      <c r="C31">
        <f t="shared" si="1"/>
        <v>3000</v>
      </c>
      <c r="D31">
        <f t="shared" si="2"/>
        <v>128</v>
      </c>
      <c r="E31">
        <f t="shared" si="3"/>
        <v>125</v>
      </c>
      <c r="F31" s="10">
        <f>VLOOKUP("gp2",定价信息!$B:$E,2,0)*$A31</f>
        <v>22.38</v>
      </c>
      <c r="G31" s="10">
        <f>VLOOKUP("gp3",定价信息!$B:$E,2,0)*$A31+VLOOKUP("gp3",定价信息!$B:$E,3,0)*IF(C31-3000&gt;0,C31-3000,0)+VLOOKUP("gp3",定价信息!$B:$E,4,0)*IF(E31-125&gt;0,E31-125,0)</f>
        <v>17.904</v>
      </c>
    </row>
    <row r="32" spans="1:7">
      <c r="A32">
        <v>31</v>
      </c>
      <c r="B32">
        <f t="shared" si="0"/>
        <v>100</v>
      </c>
      <c r="C32">
        <f t="shared" si="1"/>
        <v>3000</v>
      </c>
      <c r="D32">
        <f t="shared" si="2"/>
        <v>128</v>
      </c>
      <c r="E32">
        <f t="shared" si="3"/>
        <v>125</v>
      </c>
      <c r="F32" s="10">
        <f>VLOOKUP("gp2",定价信息!$B:$E,2,0)*$A32</f>
        <v>23.126000000000001</v>
      </c>
      <c r="G32" s="10">
        <f>VLOOKUP("gp3",定价信息!$B:$E,2,0)*$A32+VLOOKUP("gp3",定价信息!$B:$E,3,0)*IF(C32-3000&gt;0,C32-3000,0)+VLOOKUP("gp3",定价信息!$B:$E,4,0)*IF(E32-125&gt;0,E32-125,0)</f>
        <v>18.500799999999998</v>
      </c>
    </row>
    <row r="33" spans="1:7">
      <c r="A33">
        <v>32</v>
      </c>
      <c r="B33">
        <f t="shared" si="0"/>
        <v>100</v>
      </c>
      <c r="C33">
        <f t="shared" si="1"/>
        <v>3000</v>
      </c>
      <c r="D33">
        <f t="shared" si="2"/>
        <v>128</v>
      </c>
      <c r="E33">
        <f t="shared" si="3"/>
        <v>125</v>
      </c>
      <c r="F33" s="10">
        <f>VLOOKUP("gp2",定价信息!$B:$E,2,0)*$A33</f>
        <v>23.872</v>
      </c>
      <c r="G33" s="10">
        <f>VLOOKUP("gp3",定价信息!$B:$E,2,0)*$A33+VLOOKUP("gp3",定价信息!$B:$E,3,0)*IF(C33-3000&gt;0,C33-3000,0)+VLOOKUP("gp3",定价信息!$B:$E,4,0)*IF(E33-125&gt;0,E33-125,0)</f>
        <v>19.0976</v>
      </c>
    </row>
    <row r="34" spans="1:7">
      <c r="A34">
        <v>33</v>
      </c>
      <c r="B34">
        <f t="shared" si="0"/>
        <v>100</v>
      </c>
      <c r="C34">
        <f t="shared" si="1"/>
        <v>3000</v>
      </c>
      <c r="D34">
        <f t="shared" si="2"/>
        <v>128</v>
      </c>
      <c r="E34">
        <f t="shared" si="3"/>
        <v>125</v>
      </c>
      <c r="F34" s="10">
        <f>VLOOKUP("gp2",定价信息!$B:$E,2,0)*$A34</f>
        <v>24.617999999999999</v>
      </c>
      <c r="G34" s="10">
        <f>VLOOKUP("gp3",定价信息!$B:$E,2,0)*$A34+VLOOKUP("gp3",定价信息!$B:$E,3,0)*IF(C34-3000&gt;0,C34-3000,0)+VLOOKUP("gp3",定价信息!$B:$E,4,0)*IF(E34-125&gt;0,E34-125,0)</f>
        <v>19.694400000000002</v>
      </c>
    </row>
    <row r="35" spans="1:7">
      <c r="A35">
        <v>34</v>
      </c>
      <c r="B35">
        <f t="shared" si="0"/>
        <v>102</v>
      </c>
      <c r="C35">
        <f t="shared" si="1"/>
        <v>3000</v>
      </c>
      <c r="D35">
        <f t="shared" si="2"/>
        <v>128</v>
      </c>
      <c r="E35">
        <f t="shared" si="3"/>
        <v>125</v>
      </c>
      <c r="F35" s="10">
        <f>VLOOKUP("gp2",定价信息!$B:$E,2,0)*$A35</f>
        <v>25.364000000000001</v>
      </c>
      <c r="G35" s="10">
        <f>VLOOKUP("gp3",定价信息!$B:$E,2,0)*$A35+VLOOKUP("gp3",定价信息!$B:$E,3,0)*IF(C35-3000&gt;0,C35-3000,0)+VLOOKUP("gp3",定价信息!$B:$E,4,0)*IF(E35-125&gt;0,E35-125,0)</f>
        <v>20.2912</v>
      </c>
    </row>
    <row r="36" spans="1:7">
      <c r="A36">
        <v>35</v>
      </c>
      <c r="B36">
        <f t="shared" si="0"/>
        <v>105</v>
      </c>
      <c r="C36">
        <f t="shared" si="1"/>
        <v>3000</v>
      </c>
      <c r="D36">
        <f t="shared" si="2"/>
        <v>128</v>
      </c>
      <c r="E36">
        <f t="shared" si="3"/>
        <v>125</v>
      </c>
      <c r="F36" s="10">
        <f>VLOOKUP("gp2",定价信息!$B:$E,2,0)*$A36</f>
        <v>26.11</v>
      </c>
      <c r="G36" s="10">
        <f>VLOOKUP("gp3",定价信息!$B:$E,2,0)*$A36+VLOOKUP("gp3",定价信息!$B:$E,3,0)*IF(C36-3000&gt;0,C36-3000,0)+VLOOKUP("gp3",定价信息!$B:$E,4,0)*IF(E36-125&gt;0,E36-125,0)</f>
        <v>20.887999999999998</v>
      </c>
    </row>
    <row r="37" spans="1:7">
      <c r="A37">
        <v>36</v>
      </c>
      <c r="B37">
        <f t="shared" si="0"/>
        <v>108</v>
      </c>
      <c r="C37">
        <f t="shared" si="1"/>
        <v>3000</v>
      </c>
      <c r="D37">
        <f t="shared" si="2"/>
        <v>128</v>
      </c>
      <c r="E37">
        <f t="shared" si="3"/>
        <v>125</v>
      </c>
      <c r="F37" s="10">
        <f>VLOOKUP("gp2",定价信息!$B:$E,2,0)*$A37</f>
        <v>26.856000000000002</v>
      </c>
      <c r="G37" s="10">
        <f>VLOOKUP("gp3",定价信息!$B:$E,2,0)*$A37+VLOOKUP("gp3",定价信息!$B:$E,3,0)*IF(C37-3000&gt;0,C37-3000,0)+VLOOKUP("gp3",定价信息!$B:$E,4,0)*IF(E37-125&gt;0,E37-125,0)</f>
        <v>21.4848</v>
      </c>
    </row>
    <row r="38" spans="1:7">
      <c r="A38">
        <v>37</v>
      </c>
      <c r="B38">
        <f t="shared" si="0"/>
        <v>111</v>
      </c>
      <c r="C38">
        <f t="shared" si="1"/>
        <v>3000</v>
      </c>
      <c r="D38">
        <f t="shared" si="2"/>
        <v>128</v>
      </c>
      <c r="E38">
        <f t="shared" si="3"/>
        <v>125</v>
      </c>
      <c r="F38" s="10">
        <f>VLOOKUP("gp2",定价信息!$B:$E,2,0)*$A38</f>
        <v>27.602</v>
      </c>
      <c r="G38" s="10">
        <f>VLOOKUP("gp3",定价信息!$B:$E,2,0)*$A38+VLOOKUP("gp3",定价信息!$B:$E,3,0)*IF(C38-3000&gt;0,C38-3000,0)+VLOOKUP("gp3",定价信息!$B:$E,4,0)*IF(E38-125&gt;0,E38-125,0)</f>
        <v>22.081600000000002</v>
      </c>
    </row>
    <row r="39" spans="1:7">
      <c r="A39">
        <v>38</v>
      </c>
      <c r="B39">
        <f t="shared" si="0"/>
        <v>114</v>
      </c>
      <c r="C39">
        <f t="shared" si="1"/>
        <v>3000</v>
      </c>
      <c r="D39">
        <f t="shared" si="2"/>
        <v>128</v>
      </c>
      <c r="E39">
        <f t="shared" si="3"/>
        <v>125</v>
      </c>
      <c r="F39" s="10">
        <f>VLOOKUP("gp2",定价信息!$B:$E,2,0)*$A39</f>
        <v>28.347999999999999</v>
      </c>
      <c r="G39" s="10">
        <f>VLOOKUP("gp3",定价信息!$B:$E,2,0)*$A39+VLOOKUP("gp3",定价信息!$B:$E,3,0)*IF(C39-3000&gt;0,C39-3000,0)+VLOOKUP("gp3",定价信息!$B:$E,4,0)*IF(E39-125&gt;0,E39-125,0)</f>
        <v>22.6784</v>
      </c>
    </row>
    <row r="40" spans="1:7">
      <c r="A40">
        <v>39</v>
      </c>
      <c r="B40">
        <f t="shared" si="0"/>
        <v>117</v>
      </c>
      <c r="C40">
        <f t="shared" si="1"/>
        <v>3000</v>
      </c>
      <c r="D40">
        <f t="shared" si="2"/>
        <v>128</v>
      </c>
      <c r="E40">
        <f t="shared" si="3"/>
        <v>125</v>
      </c>
      <c r="F40" s="10">
        <f>VLOOKUP("gp2",定价信息!$B:$E,2,0)*$A40</f>
        <v>29.094000000000001</v>
      </c>
      <c r="G40" s="10">
        <f>VLOOKUP("gp3",定价信息!$B:$E,2,0)*$A40+VLOOKUP("gp3",定价信息!$B:$E,3,0)*IF(C40-3000&gt;0,C40-3000,0)+VLOOKUP("gp3",定价信息!$B:$E,4,0)*IF(E40-125&gt;0,E40-125,0)</f>
        <v>23.275199999999998</v>
      </c>
    </row>
    <row r="41" spans="1:7">
      <c r="A41">
        <v>40</v>
      </c>
      <c r="B41">
        <f t="shared" si="0"/>
        <v>120</v>
      </c>
      <c r="C41">
        <f t="shared" si="1"/>
        <v>3000</v>
      </c>
      <c r="D41">
        <f t="shared" si="2"/>
        <v>128</v>
      </c>
      <c r="E41">
        <f t="shared" si="3"/>
        <v>125</v>
      </c>
      <c r="F41" s="10">
        <f>VLOOKUP("gp2",定价信息!$B:$E,2,0)*$A41</f>
        <v>29.84</v>
      </c>
      <c r="G41" s="10">
        <f>VLOOKUP("gp3",定价信息!$B:$E,2,0)*$A41+VLOOKUP("gp3",定价信息!$B:$E,3,0)*IF(C41-3000&gt;0,C41-3000,0)+VLOOKUP("gp3",定价信息!$B:$E,4,0)*IF(E41-125&gt;0,E41-125,0)</f>
        <v>23.872</v>
      </c>
    </row>
    <row r="42" spans="1:7">
      <c r="A42">
        <v>41</v>
      </c>
      <c r="B42">
        <f t="shared" si="0"/>
        <v>123</v>
      </c>
      <c r="C42">
        <f t="shared" si="1"/>
        <v>3000</v>
      </c>
      <c r="D42">
        <f t="shared" si="2"/>
        <v>128</v>
      </c>
      <c r="E42">
        <f t="shared" si="3"/>
        <v>125</v>
      </c>
      <c r="F42" s="10">
        <f>VLOOKUP("gp2",定价信息!$B:$E,2,0)*$A42</f>
        <v>30.585999999999999</v>
      </c>
      <c r="G42" s="10">
        <f>VLOOKUP("gp3",定价信息!$B:$E,2,0)*$A42+VLOOKUP("gp3",定价信息!$B:$E,3,0)*IF(C42-3000&gt;0,C42-3000,0)+VLOOKUP("gp3",定价信息!$B:$E,4,0)*IF(E42-125&gt;0,E42-125,0)</f>
        <v>24.468800000000002</v>
      </c>
    </row>
    <row r="43" spans="1:7">
      <c r="A43">
        <v>42</v>
      </c>
      <c r="B43">
        <f t="shared" si="0"/>
        <v>126</v>
      </c>
      <c r="C43">
        <f t="shared" si="1"/>
        <v>3000</v>
      </c>
      <c r="D43">
        <f t="shared" si="2"/>
        <v>128</v>
      </c>
      <c r="E43">
        <f t="shared" si="3"/>
        <v>125</v>
      </c>
      <c r="F43" s="10">
        <f>VLOOKUP("gp2",定价信息!$B:$E,2,0)*$A43</f>
        <v>31.332000000000001</v>
      </c>
      <c r="G43" s="10">
        <f>VLOOKUP("gp3",定价信息!$B:$E,2,0)*$A43+VLOOKUP("gp3",定价信息!$B:$E,3,0)*IF(C43-3000&gt;0,C43-3000,0)+VLOOKUP("gp3",定价信息!$B:$E,4,0)*IF(E43-125&gt;0,E43-125,0)</f>
        <v>25.0656</v>
      </c>
    </row>
    <row r="44" spans="1:7">
      <c r="A44">
        <v>43</v>
      </c>
      <c r="B44">
        <f t="shared" si="0"/>
        <v>129</v>
      </c>
      <c r="C44">
        <f t="shared" si="1"/>
        <v>3000</v>
      </c>
      <c r="D44">
        <f t="shared" si="2"/>
        <v>128</v>
      </c>
      <c r="E44">
        <f t="shared" si="3"/>
        <v>125</v>
      </c>
      <c r="F44" s="10">
        <f>VLOOKUP("gp2",定价信息!$B:$E,2,0)*$A44</f>
        <v>32.078000000000003</v>
      </c>
      <c r="G44" s="10">
        <f>VLOOKUP("gp3",定价信息!$B:$E,2,0)*$A44+VLOOKUP("gp3",定价信息!$B:$E,3,0)*IF(C44-3000&gt;0,C44-3000,0)+VLOOKUP("gp3",定价信息!$B:$E,4,0)*IF(E44-125&gt;0,E44-125,0)</f>
        <v>25.662399999999998</v>
      </c>
    </row>
    <row r="45" spans="1:7">
      <c r="A45">
        <v>44</v>
      </c>
      <c r="B45">
        <f t="shared" si="0"/>
        <v>132</v>
      </c>
      <c r="C45">
        <f t="shared" si="1"/>
        <v>3000</v>
      </c>
      <c r="D45">
        <f t="shared" si="2"/>
        <v>128</v>
      </c>
      <c r="E45">
        <f t="shared" si="3"/>
        <v>125</v>
      </c>
      <c r="F45" s="10">
        <f>VLOOKUP("gp2",定价信息!$B:$E,2,0)*$A45</f>
        <v>32.823999999999998</v>
      </c>
      <c r="G45" s="10">
        <f>VLOOKUP("gp3",定价信息!$B:$E,2,0)*$A45+VLOOKUP("gp3",定价信息!$B:$E,3,0)*IF(C45-3000&gt;0,C45-3000,0)+VLOOKUP("gp3",定价信息!$B:$E,4,0)*IF(E45-125&gt;0,E45-125,0)</f>
        <v>26.2592</v>
      </c>
    </row>
    <row r="46" spans="1:7">
      <c r="A46">
        <v>45</v>
      </c>
      <c r="B46">
        <f t="shared" si="0"/>
        <v>135</v>
      </c>
      <c r="C46">
        <f t="shared" si="1"/>
        <v>3000</v>
      </c>
      <c r="D46">
        <f t="shared" si="2"/>
        <v>128</v>
      </c>
      <c r="E46">
        <f t="shared" si="3"/>
        <v>125</v>
      </c>
      <c r="F46" s="10">
        <f>VLOOKUP("gp2",定价信息!$B:$E,2,0)*$A46</f>
        <v>33.57</v>
      </c>
      <c r="G46" s="10">
        <f>VLOOKUP("gp3",定价信息!$B:$E,2,0)*$A46+VLOOKUP("gp3",定价信息!$B:$E,3,0)*IF(C46-3000&gt;0,C46-3000,0)+VLOOKUP("gp3",定价信息!$B:$E,4,0)*IF(E46-125&gt;0,E46-125,0)</f>
        <v>26.856000000000002</v>
      </c>
    </row>
    <row r="47" spans="1:7">
      <c r="A47">
        <v>46</v>
      </c>
      <c r="B47">
        <f t="shared" si="0"/>
        <v>138</v>
      </c>
      <c r="C47">
        <f t="shared" si="1"/>
        <v>3000</v>
      </c>
      <c r="D47">
        <f t="shared" si="2"/>
        <v>128</v>
      </c>
      <c r="E47">
        <f t="shared" si="3"/>
        <v>125</v>
      </c>
      <c r="F47" s="10">
        <f>VLOOKUP("gp2",定价信息!$B:$E,2,0)*$A47</f>
        <v>34.316000000000003</v>
      </c>
      <c r="G47" s="10">
        <f>VLOOKUP("gp3",定价信息!$B:$E,2,0)*$A47+VLOOKUP("gp3",定价信息!$B:$E,3,0)*IF(C47-3000&gt;0,C47-3000,0)+VLOOKUP("gp3",定价信息!$B:$E,4,0)*IF(E47-125&gt;0,E47-125,0)</f>
        <v>27.4528</v>
      </c>
    </row>
    <row r="48" spans="1:7">
      <c r="A48">
        <v>47</v>
      </c>
      <c r="B48">
        <f t="shared" si="0"/>
        <v>141</v>
      </c>
      <c r="C48">
        <f t="shared" si="1"/>
        <v>3000</v>
      </c>
      <c r="D48">
        <f t="shared" si="2"/>
        <v>128</v>
      </c>
      <c r="E48">
        <f t="shared" si="3"/>
        <v>125</v>
      </c>
      <c r="F48" s="10">
        <f>VLOOKUP("gp2",定价信息!$B:$E,2,0)*$A48</f>
        <v>35.061999999999998</v>
      </c>
      <c r="G48" s="10">
        <f>VLOOKUP("gp3",定价信息!$B:$E,2,0)*$A48+VLOOKUP("gp3",定价信息!$B:$E,3,0)*IF(C48-3000&gt;0,C48-3000,0)+VLOOKUP("gp3",定价信息!$B:$E,4,0)*IF(E48-125&gt;0,E48-125,0)</f>
        <v>28.049599999999998</v>
      </c>
    </row>
    <row r="49" spans="1:7">
      <c r="A49">
        <v>48</v>
      </c>
      <c r="B49">
        <f t="shared" si="0"/>
        <v>144</v>
      </c>
      <c r="C49">
        <f t="shared" si="1"/>
        <v>3000</v>
      </c>
      <c r="D49">
        <f t="shared" si="2"/>
        <v>128</v>
      </c>
      <c r="E49">
        <f t="shared" si="3"/>
        <v>125</v>
      </c>
      <c r="F49" s="10">
        <f>VLOOKUP("gp2",定价信息!$B:$E,2,0)*$A49</f>
        <v>35.808</v>
      </c>
      <c r="G49" s="10">
        <f>VLOOKUP("gp3",定价信息!$B:$E,2,0)*$A49+VLOOKUP("gp3",定价信息!$B:$E,3,0)*IF(C49-3000&gt;0,C49-3000,0)+VLOOKUP("gp3",定价信息!$B:$E,4,0)*IF(E49-125&gt;0,E49-125,0)</f>
        <v>28.6464</v>
      </c>
    </row>
    <row r="50" spans="1:7">
      <c r="A50">
        <v>49</v>
      </c>
      <c r="B50">
        <f t="shared" si="0"/>
        <v>147</v>
      </c>
      <c r="C50">
        <f t="shared" si="1"/>
        <v>3000</v>
      </c>
      <c r="D50">
        <f t="shared" si="2"/>
        <v>128</v>
      </c>
      <c r="E50">
        <f t="shared" si="3"/>
        <v>125</v>
      </c>
      <c r="F50" s="10">
        <f>VLOOKUP("gp2",定价信息!$B:$E,2,0)*$A50</f>
        <v>36.554000000000002</v>
      </c>
      <c r="G50" s="10">
        <f>VLOOKUP("gp3",定价信息!$B:$E,2,0)*$A50+VLOOKUP("gp3",定价信息!$B:$E,3,0)*IF(C50-3000&gt;0,C50-3000,0)+VLOOKUP("gp3",定价信息!$B:$E,4,0)*IF(E50-125&gt;0,E50-125,0)</f>
        <v>29.243200000000002</v>
      </c>
    </row>
    <row r="51" spans="1:7">
      <c r="A51">
        <v>50</v>
      </c>
      <c r="B51">
        <f t="shared" si="0"/>
        <v>150</v>
      </c>
      <c r="C51">
        <f t="shared" si="1"/>
        <v>3000</v>
      </c>
      <c r="D51">
        <f t="shared" si="2"/>
        <v>128</v>
      </c>
      <c r="E51">
        <f t="shared" si="3"/>
        <v>125</v>
      </c>
      <c r="F51" s="10">
        <f>VLOOKUP("gp2",定价信息!$B:$E,2,0)*$A51</f>
        <v>37.299999999999997</v>
      </c>
      <c r="G51" s="10">
        <f>VLOOKUP("gp3",定价信息!$B:$E,2,0)*$A51+VLOOKUP("gp3",定价信息!$B:$E,3,0)*IF(C51-3000&gt;0,C51-3000,0)+VLOOKUP("gp3",定价信息!$B:$E,4,0)*IF(E51-125&gt;0,E51-125,0)</f>
        <v>29.84</v>
      </c>
    </row>
    <row r="52" spans="1:7">
      <c r="A52">
        <v>51</v>
      </c>
      <c r="B52">
        <f t="shared" si="0"/>
        <v>153</v>
      </c>
      <c r="C52">
        <f t="shared" si="1"/>
        <v>3000</v>
      </c>
      <c r="D52">
        <f t="shared" si="2"/>
        <v>128</v>
      </c>
      <c r="E52">
        <f t="shared" si="3"/>
        <v>125</v>
      </c>
      <c r="F52" s="10">
        <f>VLOOKUP("gp2",定价信息!$B:$E,2,0)*$A52</f>
        <v>38.045999999999999</v>
      </c>
      <c r="G52" s="10">
        <f>VLOOKUP("gp3",定价信息!$B:$E,2,0)*$A52+VLOOKUP("gp3",定价信息!$B:$E,3,0)*IF(C52-3000&gt;0,C52-3000,0)+VLOOKUP("gp3",定价信息!$B:$E,4,0)*IF(E52-125&gt;0,E52-125,0)</f>
        <v>30.436799999999998</v>
      </c>
    </row>
    <row r="53" spans="1:7">
      <c r="A53">
        <v>52</v>
      </c>
      <c r="B53">
        <f t="shared" si="0"/>
        <v>156</v>
      </c>
      <c r="C53">
        <f t="shared" si="1"/>
        <v>3000</v>
      </c>
      <c r="D53">
        <f t="shared" si="2"/>
        <v>128</v>
      </c>
      <c r="E53">
        <f t="shared" si="3"/>
        <v>125</v>
      </c>
      <c r="F53" s="10">
        <f>VLOOKUP("gp2",定价信息!$B:$E,2,0)*$A53</f>
        <v>38.792000000000002</v>
      </c>
      <c r="G53" s="10">
        <f>VLOOKUP("gp3",定价信息!$B:$E,2,0)*$A53+VLOOKUP("gp3",定价信息!$B:$E,3,0)*IF(C53-3000&gt;0,C53-3000,0)+VLOOKUP("gp3",定价信息!$B:$E,4,0)*IF(E53-125&gt;0,E53-125,0)</f>
        <v>31.0336</v>
      </c>
    </row>
    <row r="54" spans="1:7">
      <c r="A54">
        <v>53</v>
      </c>
      <c r="B54">
        <f t="shared" si="0"/>
        <v>159</v>
      </c>
      <c r="C54">
        <f t="shared" si="1"/>
        <v>3000</v>
      </c>
      <c r="D54">
        <f t="shared" si="2"/>
        <v>128</v>
      </c>
      <c r="E54">
        <f t="shared" si="3"/>
        <v>125</v>
      </c>
      <c r="F54" s="10">
        <f>VLOOKUP("gp2",定价信息!$B:$E,2,0)*$A54</f>
        <v>39.537999999999997</v>
      </c>
      <c r="G54" s="10">
        <f>VLOOKUP("gp3",定价信息!$B:$E,2,0)*$A54+VLOOKUP("gp3",定价信息!$B:$E,3,0)*IF(C54-3000&gt;0,C54-3000,0)+VLOOKUP("gp3",定价信息!$B:$E,4,0)*IF(E54-125&gt;0,E54-125,0)</f>
        <v>31.630400000000002</v>
      </c>
    </row>
    <row r="55" spans="1:7">
      <c r="A55">
        <v>54</v>
      </c>
      <c r="B55">
        <f t="shared" si="0"/>
        <v>162</v>
      </c>
      <c r="C55">
        <f t="shared" si="1"/>
        <v>3000</v>
      </c>
      <c r="D55">
        <f t="shared" si="2"/>
        <v>128</v>
      </c>
      <c r="E55">
        <f t="shared" si="3"/>
        <v>125</v>
      </c>
      <c r="F55" s="10">
        <f>VLOOKUP("gp2",定价信息!$B:$E,2,0)*$A55</f>
        <v>40.283999999999999</v>
      </c>
      <c r="G55" s="10">
        <f>VLOOKUP("gp3",定价信息!$B:$E,2,0)*$A55+VLOOKUP("gp3",定价信息!$B:$E,3,0)*IF(C55-3000&gt;0,C55-3000,0)+VLOOKUP("gp3",定价信息!$B:$E,4,0)*IF(E55-125&gt;0,E55-125,0)</f>
        <v>32.227199999999996</v>
      </c>
    </row>
    <row r="56" spans="1:7">
      <c r="A56">
        <v>55</v>
      </c>
      <c r="B56">
        <f t="shared" si="0"/>
        <v>165</v>
      </c>
      <c r="C56">
        <f t="shared" si="1"/>
        <v>3000</v>
      </c>
      <c r="D56">
        <f t="shared" si="2"/>
        <v>128</v>
      </c>
      <c r="E56">
        <f t="shared" si="3"/>
        <v>125</v>
      </c>
      <c r="F56" s="10">
        <f>VLOOKUP("gp2",定价信息!$B:$E,2,0)*$A56</f>
        <v>41.03</v>
      </c>
      <c r="G56" s="10">
        <f>VLOOKUP("gp3",定价信息!$B:$E,2,0)*$A56+VLOOKUP("gp3",定价信息!$B:$E,3,0)*IF(C56-3000&gt;0,C56-3000,0)+VLOOKUP("gp3",定价信息!$B:$E,4,0)*IF(E56-125&gt;0,E56-125,0)</f>
        <v>32.823999999999998</v>
      </c>
    </row>
    <row r="57" spans="1:7">
      <c r="A57">
        <v>56</v>
      </c>
      <c r="B57">
        <f t="shared" si="0"/>
        <v>168</v>
      </c>
      <c r="C57">
        <f t="shared" si="1"/>
        <v>3000</v>
      </c>
      <c r="D57">
        <f t="shared" si="2"/>
        <v>128</v>
      </c>
      <c r="E57">
        <f t="shared" si="3"/>
        <v>125</v>
      </c>
      <c r="F57" s="10">
        <f>VLOOKUP("gp2",定价信息!$B:$E,2,0)*$A57</f>
        <v>41.775999999999996</v>
      </c>
      <c r="G57" s="10">
        <f>VLOOKUP("gp3",定价信息!$B:$E,2,0)*$A57+VLOOKUP("gp3",定价信息!$B:$E,3,0)*IF(C57-3000&gt;0,C57-3000,0)+VLOOKUP("gp3",定价信息!$B:$E,4,0)*IF(E57-125&gt;0,E57-125,0)</f>
        <v>33.4208</v>
      </c>
    </row>
    <row r="58" spans="1:7">
      <c r="A58">
        <v>57</v>
      </c>
      <c r="B58">
        <f t="shared" si="0"/>
        <v>171</v>
      </c>
      <c r="C58">
        <f t="shared" si="1"/>
        <v>3000</v>
      </c>
      <c r="D58">
        <f t="shared" si="2"/>
        <v>128</v>
      </c>
      <c r="E58">
        <f t="shared" si="3"/>
        <v>125</v>
      </c>
      <c r="F58" s="10">
        <f>VLOOKUP("gp2",定价信息!$B:$E,2,0)*$A58</f>
        <v>42.521999999999998</v>
      </c>
      <c r="G58" s="10">
        <f>VLOOKUP("gp3",定价信息!$B:$E,2,0)*$A58+VLOOKUP("gp3",定价信息!$B:$E,3,0)*IF(C58-3000&gt;0,C58-3000,0)+VLOOKUP("gp3",定价信息!$B:$E,4,0)*IF(E58-125&gt;0,E58-125,0)</f>
        <v>34.017600000000002</v>
      </c>
    </row>
    <row r="59" spans="1:7">
      <c r="A59">
        <v>58</v>
      </c>
      <c r="B59">
        <f t="shared" si="0"/>
        <v>174</v>
      </c>
      <c r="C59">
        <f t="shared" si="1"/>
        <v>3000</v>
      </c>
      <c r="D59">
        <f t="shared" si="2"/>
        <v>128</v>
      </c>
      <c r="E59">
        <f t="shared" si="3"/>
        <v>125</v>
      </c>
      <c r="F59" s="10">
        <f>VLOOKUP("gp2",定价信息!$B:$E,2,0)*$A59</f>
        <v>43.268000000000001</v>
      </c>
      <c r="G59" s="10">
        <f>VLOOKUP("gp3",定价信息!$B:$E,2,0)*$A59+VLOOKUP("gp3",定价信息!$B:$E,3,0)*IF(C59-3000&gt;0,C59-3000,0)+VLOOKUP("gp3",定价信息!$B:$E,4,0)*IF(E59-125&gt;0,E59-125,0)</f>
        <v>34.614400000000003</v>
      </c>
    </row>
    <row r="60" spans="1:7">
      <c r="A60">
        <v>59</v>
      </c>
      <c r="B60">
        <f t="shared" si="0"/>
        <v>177</v>
      </c>
      <c r="C60">
        <f t="shared" si="1"/>
        <v>3000</v>
      </c>
      <c r="D60">
        <f t="shared" si="2"/>
        <v>128</v>
      </c>
      <c r="E60">
        <f t="shared" si="3"/>
        <v>125</v>
      </c>
      <c r="F60" s="10">
        <f>VLOOKUP("gp2",定价信息!$B:$E,2,0)*$A60</f>
        <v>44.014000000000003</v>
      </c>
      <c r="G60" s="10">
        <f>VLOOKUP("gp3",定价信息!$B:$E,2,0)*$A60+VLOOKUP("gp3",定价信息!$B:$E,3,0)*IF(C60-3000&gt;0,C60-3000,0)+VLOOKUP("gp3",定价信息!$B:$E,4,0)*IF(E60-125&gt;0,E60-125,0)</f>
        <v>35.211199999999998</v>
      </c>
    </row>
    <row r="61" spans="1:7">
      <c r="A61">
        <v>60</v>
      </c>
      <c r="B61">
        <f t="shared" si="0"/>
        <v>180</v>
      </c>
      <c r="C61">
        <f t="shared" si="1"/>
        <v>3000</v>
      </c>
      <c r="D61">
        <f t="shared" si="2"/>
        <v>128</v>
      </c>
      <c r="E61">
        <f t="shared" si="3"/>
        <v>125</v>
      </c>
      <c r="F61" s="10">
        <f>VLOOKUP("gp2",定价信息!$B:$E,2,0)*$A61</f>
        <v>44.76</v>
      </c>
      <c r="G61" s="10">
        <f>VLOOKUP("gp3",定价信息!$B:$E,2,0)*$A61+VLOOKUP("gp3",定价信息!$B:$E,3,0)*IF(C61-3000&gt;0,C61-3000,0)+VLOOKUP("gp3",定价信息!$B:$E,4,0)*IF(E61-125&gt;0,E61-125,0)</f>
        <v>35.808</v>
      </c>
    </row>
    <row r="62" spans="1:7">
      <c r="A62">
        <v>61</v>
      </c>
      <c r="B62">
        <f t="shared" si="0"/>
        <v>183</v>
      </c>
      <c r="C62">
        <f t="shared" si="1"/>
        <v>3000</v>
      </c>
      <c r="D62">
        <f t="shared" si="2"/>
        <v>128</v>
      </c>
      <c r="E62">
        <f t="shared" si="3"/>
        <v>125</v>
      </c>
      <c r="F62" s="10">
        <f>VLOOKUP("gp2",定价信息!$B:$E,2,0)*$A62</f>
        <v>45.506</v>
      </c>
      <c r="G62" s="10">
        <f>VLOOKUP("gp3",定价信息!$B:$E,2,0)*$A62+VLOOKUP("gp3",定价信息!$B:$E,3,0)*IF(C62-3000&gt;0,C62-3000,0)+VLOOKUP("gp3",定价信息!$B:$E,4,0)*IF(E62-125&gt;0,E62-125,0)</f>
        <v>36.404800000000002</v>
      </c>
    </row>
    <row r="63" spans="1:7">
      <c r="A63">
        <v>62</v>
      </c>
      <c r="B63">
        <f t="shared" si="0"/>
        <v>186</v>
      </c>
      <c r="C63">
        <f t="shared" si="1"/>
        <v>3000</v>
      </c>
      <c r="D63">
        <f t="shared" si="2"/>
        <v>128</v>
      </c>
      <c r="E63">
        <f t="shared" si="3"/>
        <v>125</v>
      </c>
      <c r="F63" s="10">
        <f>VLOOKUP("gp2",定价信息!$B:$E,2,0)*$A63</f>
        <v>46.252000000000002</v>
      </c>
      <c r="G63" s="10">
        <f>VLOOKUP("gp3",定价信息!$B:$E,2,0)*$A63+VLOOKUP("gp3",定价信息!$B:$E,3,0)*IF(C63-3000&gt;0,C63-3000,0)+VLOOKUP("gp3",定价信息!$B:$E,4,0)*IF(E63-125&gt;0,E63-125,0)</f>
        <v>37.001599999999996</v>
      </c>
    </row>
    <row r="64" spans="1:7">
      <c r="A64">
        <v>63</v>
      </c>
      <c r="B64">
        <f t="shared" si="0"/>
        <v>189</v>
      </c>
      <c r="C64">
        <f t="shared" si="1"/>
        <v>3000</v>
      </c>
      <c r="D64">
        <f t="shared" si="2"/>
        <v>128</v>
      </c>
      <c r="E64">
        <f t="shared" si="3"/>
        <v>125</v>
      </c>
      <c r="F64" s="10">
        <f>VLOOKUP("gp2",定价信息!$B:$E,2,0)*$A64</f>
        <v>46.997999999999998</v>
      </c>
      <c r="G64" s="10">
        <f>VLOOKUP("gp3",定价信息!$B:$E,2,0)*$A64+VLOOKUP("gp3",定价信息!$B:$E,3,0)*IF(C64-3000&gt;0,C64-3000,0)+VLOOKUP("gp3",定价信息!$B:$E,4,0)*IF(E64-125&gt;0,E64-125,0)</f>
        <v>37.598399999999998</v>
      </c>
    </row>
    <row r="65" spans="1:7">
      <c r="A65">
        <v>64</v>
      </c>
      <c r="B65">
        <f t="shared" si="0"/>
        <v>192</v>
      </c>
      <c r="C65">
        <f t="shared" si="1"/>
        <v>3000</v>
      </c>
      <c r="D65">
        <f t="shared" si="2"/>
        <v>128</v>
      </c>
      <c r="E65">
        <f t="shared" si="3"/>
        <v>125</v>
      </c>
      <c r="F65" s="10">
        <f>VLOOKUP("gp2",定价信息!$B:$E,2,0)*$A65</f>
        <v>47.744</v>
      </c>
      <c r="G65" s="10">
        <f>VLOOKUP("gp3",定价信息!$B:$E,2,0)*$A65+VLOOKUP("gp3",定价信息!$B:$E,3,0)*IF(C65-3000&gt;0,C65-3000,0)+VLOOKUP("gp3",定价信息!$B:$E,4,0)*IF(E65-125&gt;0,E65-125,0)</f>
        <v>38.1952</v>
      </c>
    </row>
    <row r="66" spans="1:7">
      <c r="A66">
        <v>65</v>
      </c>
      <c r="B66">
        <f t="shared" si="0"/>
        <v>195</v>
      </c>
      <c r="C66">
        <f t="shared" si="1"/>
        <v>3000</v>
      </c>
      <c r="D66">
        <f t="shared" si="2"/>
        <v>128</v>
      </c>
      <c r="E66">
        <f t="shared" si="3"/>
        <v>125</v>
      </c>
      <c r="F66" s="10">
        <f>VLOOKUP("gp2",定价信息!$B:$E,2,0)*$A66</f>
        <v>48.49</v>
      </c>
      <c r="G66" s="10">
        <f>VLOOKUP("gp3",定价信息!$B:$E,2,0)*$A66+VLOOKUP("gp3",定价信息!$B:$E,3,0)*IF(C66-3000&gt;0,C66-3000,0)+VLOOKUP("gp3",定价信息!$B:$E,4,0)*IF(E66-125&gt;0,E66-125,0)</f>
        <v>38.792000000000002</v>
      </c>
    </row>
    <row r="67" spans="1:7">
      <c r="A67">
        <v>66</v>
      </c>
      <c r="B67">
        <f t="shared" ref="B67:B130" si="4">IF(A67*3&lt;100,100,A67*3)</f>
        <v>198</v>
      </c>
      <c r="C67">
        <f t="shared" ref="C67:C130" si="5">IF(A67*3&lt;3000,3000,A67*3)</f>
        <v>3000</v>
      </c>
      <c r="D67">
        <f t="shared" ref="D67:D130" si="6">IF(A67&lt;334,128,250)</f>
        <v>128</v>
      </c>
      <c r="E67">
        <f t="shared" ref="E67:E130" si="7">IF(A67&lt;334,125,250)</f>
        <v>125</v>
      </c>
      <c r="F67" s="10">
        <f>VLOOKUP("gp2",定价信息!$B:$E,2,0)*$A67</f>
        <v>49.235999999999997</v>
      </c>
      <c r="G67" s="10">
        <f>VLOOKUP("gp3",定价信息!$B:$E,2,0)*$A67+VLOOKUP("gp3",定价信息!$B:$E,3,0)*IF(C67-3000&gt;0,C67-3000,0)+VLOOKUP("gp3",定价信息!$B:$E,4,0)*IF(E67-125&gt;0,E67-125,0)</f>
        <v>39.388800000000003</v>
      </c>
    </row>
    <row r="68" spans="1:7">
      <c r="A68">
        <v>67</v>
      </c>
      <c r="B68">
        <f t="shared" si="4"/>
        <v>201</v>
      </c>
      <c r="C68">
        <f t="shared" si="5"/>
        <v>3000</v>
      </c>
      <c r="D68">
        <f t="shared" si="6"/>
        <v>128</v>
      </c>
      <c r="E68">
        <f t="shared" si="7"/>
        <v>125</v>
      </c>
      <c r="F68" s="10">
        <f>VLOOKUP("gp2",定价信息!$B:$E,2,0)*$A68</f>
        <v>49.981999999999999</v>
      </c>
      <c r="G68" s="10">
        <f>VLOOKUP("gp3",定价信息!$B:$E,2,0)*$A68+VLOOKUP("gp3",定价信息!$B:$E,3,0)*IF(C68-3000&gt;0,C68-3000,0)+VLOOKUP("gp3",定价信息!$B:$E,4,0)*IF(E68-125&gt;0,E68-125,0)</f>
        <v>39.985599999999998</v>
      </c>
    </row>
    <row r="69" spans="1:7">
      <c r="A69">
        <v>68</v>
      </c>
      <c r="B69">
        <f t="shared" si="4"/>
        <v>204</v>
      </c>
      <c r="C69">
        <f t="shared" si="5"/>
        <v>3000</v>
      </c>
      <c r="D69">
        <f t="shared" si="6"/>
        <v>128</v>
      </c>
      <c r="E69">
        <f t="shared" si="7"/>
        <v>125</v>
      </c>
      <c r="F69" s="10">
        <f>VLOOKUP("gp2",定价信息!$B:$E,2,0)*$A69</f>
        <v>50.728000000000002</v>
      </c>
      <c r="G69" s="10">
        <f>VLOOKUP("gp3",定价信息!$B:$E,2,0)*$A69+VLOOKUP("gp3",定价信息!$B:$E,3,0)*IF(C69-3000&gt;0,C69-3000,0)+VLOOKUP("gp3",定价信息!$B:$E,4,0)*IF(E69-125&gt;0,E69-125,0)</f>
        <v>40.5824</v>
      </c>
    </row>
    <row r="70" spans="1:7">
      <c r="A70">
        <v>69</v>
      </c>
      <c r="B70">
        <f t="shared" si="4"/>
        <v>207</v>
      </c>
      <c r="C70">
        <f t="shared" si="5"/>
        <v>3000</v>
      </c>
      <c r="D70">
        <f t="shared" si="6"/>
        <v>128</v>
      </c>
      <c r="E70">
        <f t="shared" si="7"/>
        <v>125</v>
      </c>
      <c r="F70" s="10">
        <f>VLOOKUP("gp2",定价信息!$B:$E,2,0)*$A70</f>
        <v>51.473999999999997</v>
      </c>
      <c r="G70" s="10">
        <f>VLOOKUP("gp3",定价信息!$B:$E,2,0)*$A70+VLOOKUP("gp3",定价信息!$B:$E,3,0)*IF(C70-3000&gt;0,C70-3000,0)+VLOOKUP("gp3",定价信息!$B:$E,4,0)*IF(E70-125&gt;0,E70-125,0)</f>
        <v>41.179200000000002</v>
      </c>
    </row>
    <row r="71" spans="1:7">
      <c r="A71">
        <v>70</v>
      </c>
      <c r="B71">
        <f t="shared" si="4"/>
        <v>210</v>
      </c>
      <c r="C71">
        <f t="shared" si="5"/>
        <v>3000</v>
      </c>
      <c r="D71">
        <f t="shared" si="6"/>
        <v>128</v>
      </c>
      <c r="E71">
        <f t="shared" si="7"/>
        <v>125</v>
      </c>
      <c r="F71" s="10">
        <f>VLOOKUP("gp2",定价信息!$B:$E,2,0)*$A71</f>
        <v>52.22</v>
      </c>
      <c r="G71" s="10">
        <f>VLOOKUP("gp3",定价信息!$B:$E,2,0)*$A71+VLOOKUP("gp3",定价信息!$B:$E,3,0)*IF(C71-3000&gt;0,C71-3000,0)+VLOOKUP("gp3",定价信息!$B:$E,4,0)*IF(E71-125&gt;0,E71-125,0)</f>
        <v>41.775999999999996</v>
      </c>
    </row>
    <row r="72" spans="1:7">
      <c r="A72">
        <v>71</v>
      </c>
      <c r="B72">
        <f t="shared" si="4"/>
        <v>213</v>
      </c>
      <c r="C72">
        <f t="shared" si="5"/>
        <v>3000</v>
      </c>
      <c r="D72">
        <f t="shared" si="6"/>
        <v>128</v>
      </c>
      <c r="E72">
        <f t="shared" si="7"/>
        <v>125</v>
      </c>
      <c r="F72" s="10">
        <f>VLOOKUP("gp2",定价信息!$B:$E,2,0)*$A72</f>
        <v>52.966000000000001</v>
      </c>
      <c r="G72" s="10">
        <f>VLOOKUP("gp3",定价信息!$B:$E,2,0)*$A72+VLOOKUP("gp3",定价信息!$B:$E,3,0)*IF(C72-3000&gt;0,C72-3000,0)+VLOOKUP("gp3",定价信息!$B:$E,4,0)*IF(E72-125&gt;0,E72-125,0)</f>
        <v>42.372799999999998</v>
      </c>
    </row>
    <row r="73" spans="1:7">
      <c r="A73">
        <v>72</v>
      </c>
      <c r="B73">
        <f t="shared" si="4"/>
        <v>216</v>
      </c>
      <c r="C73">
        <f t="shared" si="5"/>
        <v>3000</v>
      </c>
      <c r="D73">
        <f t="shared" si="6"/>
        <v>128</v>
      </c>
      <c r="E73">
        <f t="shared" si="7"/>
        <v>125</v>
      </c>
      <c r="F73" s="10">
        <f>VLOOKUP("gp2",定价信息!$B:$E,2,0)*$A73</f>
        <v>53.712000000000003</v>
      </c>
      <c r="G73" s="10">
        <f>VLOOKUP("gp3",定价信息!$B:$E,2,0)*$A73+VLOOKUP("gp3",定价信息!$B:$E,3,0)*IF(C73-3000&gt;0,C73-3000,0)+VLOOKUP("gp3",定价信息!$B:$E,4,0)*IF(E73-125&gt;0,E73-125,0)</f>
        <v>42.9696</v>
      </c>
    </row>
    <row r="74" spans="1:7">
      <c r="A74">
        <v>73</v>
      </c>
      <c r="B74">
        <f t="shared" si="4"/>
        <v>219</v>
      </c>
      <c r="C74">
        <f t="shared" si="5"/>
        <v>3000</v>
      </c>
      <c r="D74">
        <f t="shared" si="6"/>
        <v>128</v>
      </c>
      <c r="E74">
        <f t="shared" si="7"/>
        <v>125</v>
      </c>
      <c r="F74" s="10">
        <f>VLOOKUP("gp2",定价信息!$B:$E,2,0)*$A74</f>
        <v>54.457999999999998</v>
      </c>
      <c r="G74" s="10">
        <f>VLOOKUP("gp3",定价信息!$B:$E,2,0)*$A74+VLOOKUP("gp3",定价信息!$B:$E,3,0)*IF(C74-3000&gt;0,C74-3000,0)+VLOOKUP("gp3",定价信息!$B:$E,4,0)*IF(E74-125&gt;0,E74-125,0)</f>
        <v>43.566400000000002</v>
      </c>
    </row>
    <row r="75" spans="1:7">
      <c r="A75">
        <v>74</v>
      </c>
      <c r="B75">
        <f t="shared" si="4"/>
        <v>222</v>
      </c>
      <c r="C75">
        <f t="shared" si="5"/>
        <v>3000</v>
      </c>
      <c r="D75">
        <f t="shared" si="6"/>
        <v>128</v>
      </c>
      <c r="E75">
        <f t="shared" si="7"/>
        <v>125</v>
      </c>
      <c r="F75" s="10">
        <f>VLOOKUP("gp2",定价信息!$B:$E,2,0)*$A75</f>
        <v>55.204000000000001</v>
      </c>
      <c r="G75" s="10">
        <f>VLOOKUP("gp3",定价信息!$B:$E,2,0)*$A75+VLOOKUP("gp3",定价信息!$B:$E,3,0)*IF(C75-3000&gt;0,C75-3000,0)+VLOOKUP("gp3",定价信息!$B:$E,4,0)*IF(E75-125&gt;0,E75-125,0)</f>
        <v>44.163200000000003</v>
      </c>
    </row>
    <row r="76" spans="1:7">
      <c r="A76">
        <v>75</v>
      </c>
      <c r="B76">
        <f t="shared" si="4"/>
        <v>225</v>
      </c>
      <c r="C76">
        <f t="shared" si="5"/>
        <v>3000</v>
      </c>
      <c r="D76">
        <f t="shared" si="6"/>
        <v>128</v>
      </c>
      <c r="E76">
        <f t="shared" si="7"/>
        <v>125</v>
      </c>
      <c r="F76" s="10">
        <f>VLOOKUP("gp2",定价信息!$B:$E,2,0)*$A76</f>
        <v>55.95</v>
      </c>
      <c r="G76" s="10">
        <f>VLOOKUP("gp3",定价信息!$B:$E,2,0)*$A76+VLOOKUP("gp3",定价信息!$B:$E,3,0)*IF(C76-3000&gt;0,C76-3000,0)+VLOOKUP("gp3",定价信息!$B:$E,4,0)*IF(E76-125&gt;0,E76-125,0)</f>
        <v>44.76</v>
      </c>
    </row>
    <row r="77" spans="1:7">
      <c r="A77">
        <v>76</v>
      </c>
      <c r="B77">
        <f t="shared" si="4"/>
        <v>228</v>
      </c>
      <c r="C77">
        <f t="shared" si="5"/>
        <v>3000</v>
      </c>
      <c r="D77">
        <f t="shared" si="6"/>
        <v>128</v>
      </c>
      <c r="E77">
        <f t="shared" si="7"/>
        <v>125</v>
      </c>
      <c r="F77" s="10">
        <f>VLOOKUP("gp2",定价信息!$B:$E,2,0)*$A77</f>
        <v>56.695999999999998</v>
      </c>
      <c r="G77" s="10">
        <f>VLOOKUP("gp3",定价信息!$B:$E,2,0)*$A77+VLOOKUP("gp3",定价信息!$B:$E,3,0)*IF(C77-3000&gt;0,C77-3000,0)+VLOOKUP("gp3",定价信息!$B:$E,4,0)*IF(E77-125&gt;0,E77-125,0)</f>
        <v>45.3568</v>
      </c>
    </row>
    <row r="78" spans="1:7">
      <c r="A78">
        <v>77</v>
      </c>
      <c r="B78">
        <f t="shared" si="4"/>
        <v>231</v>
      </c>
      <c r="C78">
        <f t="shared" si="5"/>
        <v>3000</v>
      </c>
      <c r="D78">
        <f t="shared" si="6"/>
        <v>128</v>
      </c>
      <c r="E78">
        <f t="shared" si="7"/>
        <v>125</v>
      </c>
      <c r="F78" s="10">
        <f>VLOOKUP("gp2",定价信息!$B:$E,2,0)*$A78</f>
        <v>57.442</v>
      </c>
      <c r="G78" s="10">
        <f>VLOOKUP("gp3",定价信息!$B:$E,2,0)*$A78+VLOOKUP("gp3",定价信息!$B:$E,3,0)*IF(C78-3000&gt;0,C78-3000,0)+VLOOKUP("gp3",定价信息!$B:$E,4,0)*IF(E78-125&gt;0,E78-125,0)</f>
        <v>45.953600000000002</v>
      </c>
    </row>
    <row r="79" spans="1:7">
      <c r="A79">
        <v>78</v>
      </c>
      <c r="B79">
        <f t="shared" si="4"/>
        <v>234</v>
      </c>
      <c r="C79">
        <f t="shared" si="5"/>
        <v>3000</v>
      </c>
      <c r="D79">
        <f t="shared" si="6"/>
        <v>128</v>
      </c>
      <c r="E79">
        <f t="shared" si="7"/>
        <v>125</v>
      </c>
      <c r="F79" s="10">
        <f>VLOOKUP("gp2",定价信息!$B:$E,2,0)*$A79</f>
        <v>58.188000000000002</v>
      </c>
      <c r="G79" s="10">
        <f>VLOOKUP("gp3",定价信息!$B:$E,2,0)*$A79+VLOOKUP("gp3",定价信息!$B:$E,3,0)*IF(C79-3000&gt;0,C79-3000,0)+VLOOKUP("gp3",定价信息!$B:$E,4,0)*IF(E79-125&gt;0,E79-125,0)</f>
        <v>46.550399999999996</v>
      </c>
    </row>
    <row r="80" spans="1:7">
      <c r="A80">
        <v>79</v>
      </c>
      <c r="B80">
        <f t="shared" si="4"/>
        <v>237</v>
      </c>
      <c r="C80">
        <f t="shared" si="5"/>
        <v>3000</v>
      </c>
      <c r="D80">
        <f t="shared" si="6"/>
        <v>128</v>
      </c>
      <c r="E80">
        <f t="shared" si="7"/>
        <v>125</v>
      </c>
      <c r="F80" s="10">
        <f>VLOOKUP("gp2",定价信息!$B:$E,2,0)*$A80</f>
        <v>58.933999999999997</v>
      </c>
      <c r="G80" s="10">
        <f>VLOOKUP("gp3",定价信息!$B:$E,2,0)*$A80+VLOOKUP("gp3",定价信息!$B:$E,3,0)*IF(C80-3000&gt;0,C80-3000,0)+VLOOKUP("gp3",定价信息!$B:$E,4,0)*IF(E80-125&gt;0,E80-125,0)</f>
        <v>47.147199999999998</v>
      </c>
    </row>
    <row r="81" spans="1:7">
      <c r="A81">
        <v>80</v>
      </c>
      <c r="B81">
        <f t="shared" si="4"/>
        <v>240</v>
      </c>
      <c r="C81">
        <f t="shared" si="5"/>
        <v>3000</v>
      </c>
      <c r="D81">
        <f t="shared" si="6"/>
        <v>128</v>
      </c>
      <c r="E81">
        <f t="shared" si="7"/>
        <v>125</v>
      </c>
      <c r="F81" s="10">
        <f>VLOOKUP("gp2",定价信息!$B:$E,2,0)*$A81</f>
        <v>59.68</v>
      </c>
      <c r="G81" s="10">
        <f>VLOOKUP("gp3",定价信息!$B:$E,2,0)*$A81+VLOOKUP("gp3",定价信息!$B:$E,3,0)*IF(C81-3000&gt;0,C81-3000,0)+VLOOKUP("gp3",定价信息!$B:$E,4,0)*IF(E81-125&gt;0,E81-125,0)</f>
        <v>47.744</v>
      </c>
    </row>
    <row r="82" spans="1:7">
      <c r="A82">
        <v>81</v>
      </c>
      <c r="B82">
        <f t="shared" si="4"/>
        <v>243</v>
      </c>
      <c r="C82">
        <f t="shared" si="5"/>
        <v>3000</v>
      </c>
      <c r="D82">
        <f t="shared" si="6"/>
        <v>128</v>
      </c>
      <c r="E82">
        <f t="shared" si="7"/>
        <v>125</v>
      </c>
      <c r="F82" s="10">
        <f>VLOOKUP("gp2",定价信息!$B:$E,2,0)*$A82</f>
        <v>60.426000000000002</v>
      </c>
      <c r="G82" s="10">
        <f>VLOOKUP("gp3",定价信息!$B:$E,2,0)*$A82+VLOOKUP("gp3",定价信息!$B:$E,3,0)*IF(C82-3000&gt;0,C82-3000,0)+VLOOKUP("gp3",定价信息!$B:$E,4,0)*IF(E82-125&gt;0,E82-125,0)</f>
        <v>48.340800000000002</v>
      </c>
    </row>
    <row r="83" spans="1:7">
      <c r="A83">
        <v>82</v>
      </c>
      <c r="B83">
        <f t="shared" si="4"/>
        <v>246</v>
      </c>
      <c r="C83">
        <f t="shared" si="5"/>
        <v>3000</v>
      </c>
      <c r="D83">
        <f t="shared" si="6"/>
        <v>128</v>
      </c>
      <c r="E83">
        <f t="shared" si="7"/>
        <v>125</v>
      </c>
      <c r="F83" s="10">
        <f>VLOOKUP("gp2",定价信息!$B:$E,2,0)*$A83</f>
        <v>61.171999999999997</v>
      </c>
      <c r="G83" s="10">
        <f>VLOOKUP("gp3",定价信息!$B:$E,2,0)*$A83+VLOOKUP("gp3",定价信息!$B:$E,3,0)*IF(C83-3000&gt;0,C83-3000,0)+VLOOKUP("gp3",定价信息!$B:$E,4,0)*IF(E83-125&gt;0,E83-125,0)</f>
        <v>48.937600000000003</v>
      </c>
    </row>
    <row r="84" spans="1:7">
      <c r="A84">
        <v>83</v>
      </c>
      <c r="B84">
        <f t="shared" si="4"/>
        <v>249</v>
      </c>
      <c r="C84">
        <f t="shared" si="5"/>
        <v>3000</v>
      </c>
      <c r="D84">
        <f t="shared" si="6"/>
        <v>128</v>
      </c>
      <c r="E84">
        <f t="shared" si="7"/>
        <v>125</v>
      </c>
      <c r="F84" s="10">
        <f>VLOOKUP("gp2",定价信息!$B:$E,2,0)*$A84</f>
        <v>61.917999999999999</v>
      </c>
      <c r="G84" s="10">
        <f>VLOOKUP("gp3",定价信息!$B:$E,2,0)*$A84+VLOOKUP("gp3",定价信息!$B:$E,3,0)*IF(C84-3000&gt;0,C84-3000,0)+VLOOKUP("gp3",定价信息!$B:$E,4,0)*IF(E84-125&gt;0,E84-125,0)</f>
        <v>49.534399999999998</v>
      </c>
    </row>
    <row r="85" spans="1:7">
      <c r="A85">
        <v>84</v>
      </c>
      <c r="B85">
        <f t="shared" si="4"/>
        <v>252</v>
      </c>
      <c r="C85">
        <f t="shared" si="5"/>
        <v>3000</v>
      </c>
      <c r="D85">
        <f t="shared" si="6"/>
        <v>128</v>
      </c>
      <c r="E85">
        <f t="shared" si="7"/>
        <v>125</v>
      </c>
      <c r="F85" s="10">
        <f>VLOOKUP("gp2",定价信息!$B:$E,2,0)*$A85</f>
        <v>62.664000000000001</v>
      </c>
      <c r="G85" s="10">
        <f>VLOOKUP("gp3",定价信息!$B:$E,2,0)*$A85+VLOOKUP("gp3",定价信息!$B:$E,3,0)*IF(C85-3000&gt;0,C85-3000,0)+VLOOKUP("gp3",定价信息!$B:$E,4,0)*IF(E85-125&gt;0,E85-125,0)</f>
        <v>50.1312</v>
      </c>
    </row>
    <row r="86" spans="1:7">
      <c r="A86">
        <v>85</v>
      </c>
      <c r="B86">
        <f t="shared" si="4"/>
        <v>255</v>
      </c>
      <c r="C86">
        <f t="shared" si="5"/>
        <v>3000</v>
      </c>
      <c r="D86">
        <f t="shared" si="6"/>
        <v>128</v>
      </c>
      <c r="E86">
        <f t="shared" si="7"/>
        <v>125</v>
      </c>
      <c r="F86" s="10">
        <f>VLOOKUP("gp2",定价信息!$B:$E,2,0)*$A86</f>
        <v>63.41</v>
      </c>
      <c r="G86" s="10">
        <f>VLOOKUP("gp3",定价信息!$B:$E,2,0)*$A86+VLOOKUP("gp3",定价信息!$B:$E,3,0)*IF(C86-3000&gt;0,C86-3000,0)+VLOOKUP("gp3",定价信息!$B:$E,4,0)*IF(E86-125&gt;0,E86-125,0)</f>
        <v>50.728000000000002</v>
      </c>
    </row>
    <row r="87" spans="1:7">
      <c r="A87">
        <v>86</v>
      </c>
      <c r="B87">
        <f t="shared" si="4"/>
        <v>258</v>
      </c>
      <c r="C87">
        <f t="shared" si="5"/>
        <v>3000</v>
      </c>
      <c r="D87">
        <f t="shared" si="6"/>
        <v>128</v>
      </c>
      <c r="E87">
        <f t="shared" si="7"/>
        <v>125</v>
      </c>
      <c r="F87" s="10">
        <f>VLOOKUP("gp2",定价信息!$B:$E,2,0)*$A87</f>
        <v>64.156000000000006</v>
      </c>
      <c r="G87" s="10">
        <f>VLOOKUP("gp3",定价信息!$B:$E,2,0)*$A87+VLOOKUP("gp3",定价信息!$B:$E,3,0)*IF(C87-3000&gt;0,C87-3000,0)+VLOOKUP("gp3",定价信息!$B:$E,4,0)*IF(E87-125&gt;0,E87-125,0)</f>
        <v>51.324799999999996</v>
      </c>
    </row>
    <row r="88" spans="1:7">
      <c r="A88">
        <v>87</v>
      </c>
      <c r="B88">
        <f t="shared" si="4"/>
        <v>261</v>
      </c>
      <c r="C88">
        <f t="shared" si="5"/>
        <v>3000</v>
      </c>
      <c r="D88">
        <f t="shared" si="6"/>
        <v>128</v>
      </c>
      <c r="E88">
        <f t="shared" si="7"/>
        <v>125</v>
      </c>
      <c r="F88" s="10">
        <f>VLOOKUP("gp2",定价信息!$B:$E,2,0)*$A88</f>
        <v>64.902000000000001</v>
      </c>
      <c r="G88" s="10">
        <f>VLOOKUP("gp3",定价信息!$B:$E,2,0)*$A88+VLOOKUP("gp3",定价信息!$B:$E,3,0)*IF(C88-3000&gt;0,C88-3000,0)+VLOOKUP("gp3",定价信息!$B:$E,4,0)*IF(E88-125&gt;0,E88-125,0)</f>
        <v>51.921599999999998</v>
      </c>
    </row>
    <row r="89" spans="1:7">
      <c r="A89">
        <v>88</v>
      </c>
      <c r="B89">
        <f t="shared" si="4"/>
        <v>264</v>
      </c>
      <c r="C89">
        <f t="shared" si="5"/>
        <v>3000</v>
      </c>
      <c r="D89">
        <f t="shared" si="6"/>
        <v>128</v>
      </c>
      <c r="E89">
        <f t="shared" si="7"/>
        <v>125</v>
      </c>
      <c r="F89" s="10">
        <f>VLOOKUP("gp2",定价信息!$B:$E,2,0)*$A89</f>
        <v>65.647999999999996</v>
      </c>
      <c r="G89" s="10">
        <f>VLOOKUP("gp3",定价信息!$B:$E,2,0)*$A89+VLOOKUP("gp3",定价信息!$B:$E,3,0)*IF(C89-3000&gt;0,C89-3000,0)+VLOOKUP("gp3",定价信息!$B:$E,4,0)*IF(E89-125&gt;0,E89-125,0)</f>
        <v>52.5184</v>
      </c>
    </row>
    <row r="90" spans="1:7">
      <c r="A90">
        <v>89</v>
      </c>
      <c r="B90">
        <f t="shared" si="4"/>
        <v>267</v>
      </c>
      <c r="C90">
        <f t="shared" si="5"/>
        <v>3000</v>
      </c>
      <c r="D90">
        <f t="shared" si="6"/>
        <v>128</v>
      </c>
      <c r="E90">
        <f t="shared" si="7"/>
        <v>125</v>
      </c>
      <c r="F90" s="10">
        <f>VLOOKUP("gp2",定价信息!$B:$E,2,0)*$A90</f>
        <v>66.394000000000005</v>
      </c>
      <c r="G90" s="10">
        <f>VLOOKUP("gp3",定价信息!$B:$E,2,0)*$A90+VLOOKUP("gp3",定价信息!$B:$E,3,0)*IF(C90-3000&gt;0,C90-3000,0)+VLOOKUP("gp3",定价信息!$B:$E,4,0)*IF(E90-125&gt;0,E90-125,0)</f>
        <v>53.115200000000002</v>
      </c>
    </row>
    <row r="91" spans="1:7">
      <c r="A91">
        <v>90</v>
      </c>
      <c r="B91">
        <f t="shared" si="4"/>
        <v>270</v>
      </c>
      <c r="C91">
        <f t="shared" si="5"/>
        <v>3000</v>
      </c>
      <c r="D91">
        <f t="shared" si="6"/>
        <v>128</v>
      </c>
      <c r="E91">
        <f t="shared" si="7"/>
        <v>125</v>
      </c>
      <c r="F91" s="10">
        <f>VLOOKUP("gp2",定价信息!$B:$E,2,0)*$A91</f>
        <v>67.14</v>
      </c>
      <c r="G91" s="10">
        <f>VLOOKUP("gp3",定价信息!$B:$E,2,0)*$A91+VLOOKUP("gp3",定价信息!$B:$E,3,0)*IF(C91-3000&gt;0,C91-3000,0)+VLOOKUP("gp3",定价信息!$B:$E,4,0)*IF(E91-125&gt;0,E91-125,0)</f>
        <v>53.712000000000003</v>
      </c>
    </row>
    <row r="92" spans="1:7">
      <c r="A92">
        <v>91</v>
      </c>
      <c r="B92">
        <f t="shared" si="4"/>
        <v>273</v>
      </c>
      <c r="C92">
        <f t="shared" si="5"/>
        <v>3000</v>
      </c>
      <c r="D92">
        <f t="shared" si="6"/>
        <v>128</v>
      </c>
      <c r="E92">
        <f t="shared" si="7"/>
        <v>125</v>
      </c>
      <c r="F92" s="10">
        <f>VLOOKUP("gp2",定价信息!$B:$E,2,0)*$A92</f>
        <v>67.885999999999996</v>
      </c>
      <c r="G92" s="10">
        <f>VLOOKUP("gp3",定价信息!$B:$E,2,0)*$A92+VLOOKUP("gp3",定价信息!$B:$E,3,0)*IF(C92-3000&gt;0,C92-3000,0)+VLOOKUP("gp3",定价信息!$B:$E,4,0)*IF(E92-125&gt;0,E92-125,0)</f>
        <v>54.308799999999998</v>
      </c>
    </row>
    <row r="93" spans="1:7">
      <c r="A93">
        <v>92</v>
      </c>
      <c r="B93">
        <f t="shared" si="4"/>
        <v>276</v>
      </c>
      <c r="C93">
        <f t="shared" si="5"/>
        <v>3000</v>
      </c>
      <c r="D93">
        <f t="shared" si="6"/>
        <v>128</v>
      </c>
      <c r="E93">
        <f t="shared" si="7"/>
        <v>125</v>
      </c>
      <c r="F93" s="10">
        <f>VLOOKUP("gp2",定价信息!$B:$E,2,0)*$A93</f>
        <v>68.632000000000005</v>
      </c>
      <c r="G93" s="10">
        <f>VLOOKUP("gp3",定价信息!$B:$E,2,0)*$A93+VLOOKUP("gp3",定价信息!$B:$E,3,0)*IF(C93-3000&gt;0,C93-3000,0)+VLOOKUP("gp3",定价信息!$B:$E,4,0)*IF(E93-125&gt;0,E93-125,0)</f>
        <v>54.9056</v>
      </c>
    </row>
    <row r="94" spans="1:7">
      <c r="A94">
        <v>93</v>
      </c>
      <c r="B94">
        <f t="shared" si="4"/>
        <v>279</v>
      </c>
      <c r="C94">
        <f t="shared" si="5"/>
        <v>3000</v>
      </c>
      <c r="D94">
        <f t="shared" si="6"/>
        <v>128</v>
      </c>
      <c r="E94">
        <f t="shared" si="7"/>
        <v>125</v>
      </c>
      <c r="F94" s="10">
        <f>VLOOKUP("gp2",定价信息!$B:$E,2,0)*$A94</f>
        <v>69.378</v>
      </c>
      <c r="G94" s="10">
        <f>VLOOKUP("gp3",定价信息!$B:$E,2,0)*$A94+VLOOKUP("gp3",定价信息!$B:$E,3,0)*IF(C94-3000&gt;0,C94-3000,0)+VLOOKUP("gp3",定价信息!$B:$E,4,0)*IF(E94-125&gt;0,E94-125,0)</f>
        <v>55.502400000000002</v>
      </c>
    </row>
    <row r="95" spans="1:7">
      <c r="A95">
        <v>94</v>
      </c>
      <c r="B95">
        <f t="shared" si="4"/>
        <v>282</v>
      </c>
      <c r="C95">
        <f t="shared" si="5"/>
        <v>3000</v>
      </c>
      <c r="D95">
        <f t="shared" si="6"/>
        <v>128</v>
      </c>
      <c r="E95">
        <f t="shared" si="7"/>
        <v>125</v>
      </c>
      <c r="F95" s="10">
        <f>VLOOKUP("gp2",定价信息!$B:$E,2,0)*$A95</f>
        <v>70.123999999999995</v>
      </c>
      <c r="G95" s="10">
        <f>VLOOKUP("gp3",定价信息!$B:$E,2,0)*$A95+VLOOKUP("gp3",定价信息!$B:$E,3,0)*IF(C95-3000&gt;0,C95-3000,0)+VLOOKUP("gp3",定价信息!$B:$E,4,0)*IF(E95-125&gt;0,E95-125,0)</f>
        <v>56.099199999999996</v>
      </c>
    </row>
    <row r="96" spans="1:7">
      <c r="A96">
        <v>95</v>
      </c>
      <c r="B96">
        <f t="shared" si="4"/>
        <v>285</v>
      </c>
      <c r="C96">
        <f t="shared" si="5"/>
        <v>3000</v>
      </c>
      <c r="D96">
        <f t="shared" si="6"/>
        <v>128</v>
      </c>
      <c r="E96">
        <f t="shared" si="7"/>
        <v>125</v>
      </c>
      <c r="F96" s="10">
        <f>VLOOKUP("gp2",定价信息!$B:$E,2,0)*$A96</f>
        <v>70.87</v>
      </c>
      <c r="G96" s="10">
        <f>VLOOKUP("gp3",定价信息!$B:$E,2,0)*$A96+VLOOKUP("gp3",定价信息!$B:$E,3,0)*IF(C96-3000&gt;0,C96-3000,0)+VLOOKUP("gp3",定价信息!$B:$E,4,0)*IF(E96-125&gt;0,E96-125,0)</f>
        <v>56.695999999999998</v>
      </c>
    </row>
    <row r="97" spans="1:7">
      <c r="A97">
        <v>96</v>
      </c>
      <c r="B97">
        <f t="shared" si="4"/>
        <v>288</v>
      </c>
      <c r="C97">
        <f t="shared" si="5"/>
        <v>3000</v>
      </c>
      <c r="D97">
        <f t="shared" si="6"/>
        <v>128</v>
      </c>
      <c r="E97">
        <f t="shared" si="7"/>
        <v>125</v>
      </c>
      <c r="F97" s="10">
        <f>VLOOKUP("gp2",定价信息!$B:$E,2,0)*$A97</f>
        <v>71.616</v>
      </c>
      <c r="G97" s="10">
        <f>VLOOKUP("gp3",定价信息!$B:$E,2,0)*$A97+VLOOKUP("gp3",定价信息!$B:$E,3,0)*IF(C97-3000&gt;0,C97-3000,0)+VLOOKUP("gp3",定价信息!$B:$E,4,0)*IF(E97-125&gt;0,E97-125,0)</f>
        <v>57.2928</v>
      </c>
    </row>
    <row r="98" spans="1:7">
      <c r="A98">
        <v>97</v>
      </c>
      <c r="B98">
        <f t="shared" si="4"/>
        <v>291</v>
      </c>
      <c r="C98">
        <f t="shared" si="5"/>
        <v>3000</v>
      </c>
      <c r="D98">
        <f t="shared" si="6"/>
        <v>128</v>
      </c>
      <c r="E98">
        <f t="shared" si="7"/>
        <v>125</v>
      </c>
      <c r="F98" s="10">
        <f>VLOOKUP("gp2",定价信息!$B:$E,2,0)*$A98</f>
        <v>72.361999999999995</v>
      </c>
      <c r="G98" s="10">
        <f>VLOOKUP("gp3",定价信息!$B:$E,2,0)*$A98+VLOOKUP("gp3",定价信息!$B:$E,3,0)*IF(C98-3000&gt;0,C98-3000,0)+VLOOKUP("gp3",定价信息!$B:$E,4,0)*IF(E98-125&gt;0,E98-125,0)</f>
        <v>57.889600000000002</v>
      </c>
    </row>
    <row r="99" spans="1:7">
      <c r="A99">
        <v>98</v>
      </c>
      <c r="B99">
        <f t="shared" si="4"/>
        <v>294</v>
      </c>
      <c r="C99">
        <f t="shared" si="5"/>
        <v>3000</v>
      </c>
      <c r="D99">
        <f t="shared" si="6"/>
        <v>128</v>
      </c>
      <c r="E99">
        <f t="shared" si="7"/>
        <v>125</v>
      </c>
      <c r="F99" s="10">
        <f>VLOOKUP("gp2",定价信息!$B:$E,2,0)*$A99</f>
        <v>73.108000000000004</v>
      </c>
      <c r="G99" s="10">
        <f>VLOOKUP("gp3",定价信息!$B:$E,2,0)*$A99+VLOOKUP("gp3",定价信息!$B:$E,3,0)*IF(C99-3000&gt;0,C99-3000,0)+VLOOKUP("gp3",定价信息!$B:$E,4,0)*IF(E99-125&gt;0,E99-125,0)</f>
        <v>58.486400000000003</v>
      </c>
    </row>
    <row r="100" spans="1:7">
      <c r="A100">
        <v>99</v>
      </c>
      <c r="B100">
        <f t="shared" si="4"/>
        <v>297</v>
      </c>
      <c r="C100">
        <f t="shared" si="5"/>
        <v>3000</v>
      </c>
      <c r="D100">
        <f t="shared" si="6"/>
        <v>128</v>
      </c>
      <c r="E100">
        <f t="shared" si="7"/>
        <v>125</v>
      </c>
      <c r="F100" s="10">
        <f>VLOOKUP("gp2",定价信息!$B:$E,2,0)*$A100</f>
        <v>73.853999999999999</v>
      </c>
      <c r="G100" s="10">
        <f>VLOOKUP("gp3",定价信息!$B:$E,2,0)*$A100+VLOOKUP("gp3",定价信息!$B:$E,3,0)*IF(C100-3000&gt;0,C100-3000,0)+VLOOKUP("gp3",定价信息!$B:$E,4,0)*IF(E100-125&gt;0,E100-125,0)</f>
        <v>59.083199999999998</v>
      </c>
    </row>
    <row r="101" spans="1:7">
      <c r="A101">
        <v>100</v>
      </c>
      <c r="B101">
        <f t="shared" si="4"/>
        <v>300</v>
      </c>
      <c r="C101">
        <f t="shared" si="5"/>
        <v>3000</v>
      </c>
      <c r="D101">
        <f t="shared" si="6"/>
        <v>128</v>
      </c>
      <c r="E101">
        <f t="shared" si="7"/>
        <v>125</v>
      </c>
      <c r="F101" s="10">
        <f>VLOOKUP("gp2",定价信息!$B:$E,2,0)*$A101</f>
        <v>74.599999999999994</v>
      </c>
      <c r="G101" s="10">
        <f>VLOOKUP("gp3",定价信息!$B:$E,2,0)*$A101+VLOOKUP("gp3",定价信息!$B:$E,3,0)*IF(C101-3000&gt;0,C101-3000,0)+VLOOKUP("gp3",定价信息!$B:$E,4,0)*IF(E101-125&gt;0,E101-125,0)</f>
        <v>59.68</v>
      </c>
    </row>
    <row r="102" spans="1:7">
      <c r="A102">
        <v>101</v>
      </c>
      <c r="B102">
        <f t="shared" si="4"/>
        <v>303</v>
      </c>
      <c r="C102">
        <f t="shared" si="5"/>
        <v>3000</v>
      </c>
      <c r="D102">
        <f t="shared" si="6"/>
        <v>128</v>
      </c>
      <c r="E102">
        <f t="shared" si="7"/>
        <v>125</v>
      </c>
      <c r="F102" s="10">
        <f>VLOOKUP("gp2",定价信息!$B:$E,2,0)*$A102</f>
        <v>75.346000000000004</v>
      </c>
      <c r="G102" s="10">
        <f>VLOOKUP("gp3",定价信息!$B:$E,2,0)*$A102+VLOOKUP("gp3",定价信息!$B:$E,3,0)*IF(C102-3000&gt;0,C102-3000,0)+VLOOKUP("gp3",定价信息!$B:$E,4,0)*IF(E102-125&gt;0,E102-125,0)</f>
        <v>60.276800000000001</v>
      </c>
    </row>
    <row r="103" spans="1:7">
      <c r="A103">
        <v>102</v>
      </c>
      <c r="B103">
        <f t="shared" si="4"/>
        <v>306</v>
      </c>
      <c r="C103">
        <f t="shared" si="5"/>
        <v>3000</v>
      </c>
      <c r="D103">
        <f t="shared" si="6"/>
        <v>128</v>
      </c>
      <c r="E103">
        <f t="shared" si="7"/>
        <v>125</v>
      </c>
      <c r="F103" s="10">
        <f>VLOOKUP("gp2",定价信息!$B:$E,2,0)*$A103</f>
        <v>76.091999999999999</v>
      </c>
      <c r="G103" s="10">
        <f>VLOOKUP("gp3",定价信息!$B:$E,2,0)*$A103+VLOOKUP("gp3",定价信息!$B:$E,3,0)*IF(C103-3000&gt;0,C103-3000,0)+VLOOKUP("gp3",定价信息!$B:$E,4,0)*IF(E103-125&gt;0,E103-125,0)</f>
        <v>60.873599999999996</v>
      </c>
    </row>
    <row r="104" spans="1:7">
      <c r="A104">
        <v>103</v>
      </c>
      <c r="B104">
        <f t="shared" si="4"/>
        <v>309</v>
      </c>
      <c r="C104">
        <f t="shared" si="5"/>
        <v>3000</v>
      </c>
      <c r="D104">
        <f t="shared" si="6"/>
        <v>128</v>
      </c>
      <c r="E104">
        <f t="shared" si="7"/>
        <v>125</v>
      </c>
      <c r="F104" s="10">
        <f>VLOOKUP("gp2",定价信息!$B:$E,2,0)*$A104</f>
        <v>76.837999999999994</v>
      </c>
      <c r="G104" s="10">
        <f>VLOOKUP("gp3",定价信息!$B:$E,2,0)*$A104+VLOOKUP("gp3",定价信息!$B:$E,3,0)*IF(C104-3000&gt;0,C104-3000,0)+VLOOKUP("gp3",定价信息!$B:$E,4,0)*IF(E104-125&gt;0,E104-125,0)</f>
        <v>61.470399999999998</v>
      </c>
    </row>
    <row r="105" spans="1:7">
      <c r="A105">
        <v>104</v>
      </c>
      <c r="B105">
        <f t="shared" si="4"/>
        <v>312</v>
      </c>
      <c r="C105">
        <f t="shared" si="5"/>
        <v>3000</v>
      </c>
      <c r="D105">
        <f t="shared" si="6"/>
        <v>128</v>
      </c>
      <c r="E105">
        <f t="shared" si="7"/>
        <v>125</v>
      </c>
      <c r="F105" s="10">
        <f>VLOOKUP("gp2",定价信息!$B:$E,2,0)*$A105</f>
        <v>77.584000000000003</v>
      </c>
      <c r="G105" s="10">
        <f>VLOOKUP("gp3",定价信息!$B:$E,2,0)*$A105+VLOOKUP("gp3",定价信息!$B:$E,3,0)*IF(C105-3000&gt;0,C105-3000,0)+VLOOKUP("gp3",定价信息!$B:$E,4,0)*IF(E105-125&gt;0,E105-125,0)</f>
        <v>62.0672</v>
      </c>
    </row>
    <row r="106" spans="1:7">
      <c r="A106">
        <v>105</v>
      </c>
      <c r="B106">
        <f t="shared" si="4"/>
        <v>315</v>
      </c>
      <c r="C106">
        <f t="shared" si="5"/>
        <v>3000</v>
      </c>
      <c r="D106">
        <f t="shared" si="6"/>
        <v>128</v>
      </c>
      <c r="E106">
        <f t="shared" si="7"/>
        <v>125</v>
      </c>
      <c r="F106" s="10">
        <f>VLOOKUP("gp2",定价信息!$B:$E,2,0)*$A106</f>
        <v>78.33</v>
      </c>
      <c r="G106" s="10">
        <f>VLOOKUP("gp3",定价信息!$B:$E,2,0)*$A106+VLOOKUP("gp3",定价信息!$B:$E,3,0)*IF(C106-3000&gt;0,C106-3000,0)+VLOOKUP("gp3",定价信息!$B:$E,4,0)*IF(E106-125&gt;0,E106-125,0)</f>
        <v>62.664000000000001</v>
      </c>
    </row>
    <row r="107" spans="1:7">
      <c r="A107">
        <v>106</v>
      </c>
      <c r="B107">
        <f t="shared" si="4"/>
        <v>318</v>
      </c>
      <c r="C107">
        <f t="shared" si="5"/>
        <v>3000</v>
      </c>
      <c r="D107">
        <f t="shared" si="6"/>
        <v>128</v>
      </c>
      <c r="E107">
        <f t="shared" si="7"/>
        <v>125</v>
      </c>
      <c r="F107" s="10">
        <f>VLOOKUP("gp2",定价信息!$B:$E,2,0)*$A107</f>
        <v>79.075999999999993</v>
      </c>
      <c r="G107" s="10">
        <f>VLOOKUP("gp3",定价信息!$B:$E,2,0)*$A107+VLOOKUP("gp3",定价信息!$B:$E,3,0)*IF(C107-3000&gt;0,C107-3000,0)+VLOOKUP("gp3",定价信息!$B:$E,4,0)*IF(E107-125&gt;0,E107-125,0)</f>
        <v>63.260800000000003</v>
      </c>
    </row>
    <row r="108" spans="1:7">
      <c r="A108">
        <v>107</v>
      </c>
      <c r="B108">
        <f t="shared" si="4"/>
        <v>321</v>
      </c>
      <c r="C108">
        <f t="shared" si="5"/>
        <v>3000</v>
      </c>
      <c r="D108">
        <f t="shared" si="6"/>
        <v>128</v>
      </c>
      <c r="E108">
        <f t="shared" si="7"/>
        <v>125</v>
      </c>
      <c r="F108" s="10">
        <f>VLOOKUP("gp2",定价信息!$B:$E,2,0)*$A108</f>
        <v>79.822000000000003</v>
      </c>
      <c r="G108" s="10">
        <f>VLOOKUP("gp3",定价信息!$B:$E,2,0)*$A108+VLOOKUP("gp3",定价信息!$B:$E,3,0)*IF(C108-3000&gt;0,C108-3000,0)+VLOOKUP("gp3",定价信息!$B:$E,4,0)*IF(E108-125&gt;0,E108-125,0)</f>
        <v>63.857599999999998</v>
      </c>
    </row>
    <row r="109" spans="1:7">
      <c r="A109">
        <v>108</v>
      </c>
      <c r="B109">
        <f t="shared" si="4"/>
        <v>324</v>
      </c>
      <c r="C109">
        <f t="shared" si="5"/>
        <v>3000</v>
      </c>
      <c r="D109">
        <f t="shared" si="6"/>
        <v>128</v>
      </c>
      <c r="E109">
        <f t="shared" si="7"/>
        <v>125</v>
      </c>
      <c r="F109" s="10">
        <f>VLOOKUP("gp2",定价信息!$B:$E,2,0)*$A109</f>
        <v>80.567999999999998</v>
      </c>
      <c r="G109" s="10">
        <f>VLOOKUP("gp3",定价信息!$B:$E,2,0)*$A109+VLOOKUP("gp3",定价信息!$B:$E,3,0)*IF(C109-3000&gt;0,C109-3000,0)+VLOOKUP("gp3",定价信息!$B:$E,4,0)*IF(E109-125&gt;0,E109-125,0)</f>
        <v>64.454399999999993</v>
      </c>
    </row>
    <row r="110" spans="1:7">
      <c r="A110">
        <v>109</v>
      </c>
      <c r="B110">
        <f t="shared" si="4"/>
        <v>327</v>
      </c>
      <c r="C110">
        <f t="shared" si="5"/>
        <v>3000</v>
      </c>
      <c r="D110">
        <f t="shared" si="6"/>
        <v>128</v>
      </c>
      <c r="E110">
        <f t="shared" si="7"/>
        <v>125</v>
      </c>
      <c r="F110" s="10">
        <f>VLOOKUP("gp2",定价信息!$B:$E,2,0)*$A110</f>
        <v>81.313999999999993</v>
      </c>
      <c r="G110" s="10">
        <f>VLOOKUP("gp3",定价信息!$B:$E,2,0)*$A110+VLOOKUP("gp3",定价信息!$B:$E,3,0)*IF(C110-3000&gt;0,C110-3000,0)+VLOOKUP("gp3",定价信息!$B:$E,4,0)*IF(E110-125&gt;0,E110-125,0)</f>
        <v>65.051199999999994</v>
      </c>
    </row>
    <row r="111" spans="1:7">
      <c r="A111">
        <v>110</v>
      </c>
      <c r="B111">
        <f t="shared" si="4"/>
        <v>330</v>
      </c>
      <c r="C111">
        <f t="shared" si="5"/>
        <v>3000</v>
      </c>
      <c r="D111">
        <f t="shared" si="6"/>
        <v>128</v>
      </c>
      <c r="E111">
        <f t="shared" si="7"/>
        <v>125</v>
      </c>
      <c r="F111" s="10">
        <f>VLOOKUP("gp2",定价信息!$B:$E,2,0)*$A111</f>
        <v>82.06</v>
      </c>
      <c r="G111" s="10">
        <f>VLOOKUP("gp3",定价信息!$B:$E,2,0)*$A111+VLOOKUP("gp3",定价信息!$B:$E,3,0)*IF(C111-3000&gt;0,C111-3000,0)+VLOOKUP("gp3",定价信息!$B:$E,4,0)*IF(E111-125&gt;0,E111-125,0)</f>
        <v>65.647999999999996</v>
      </c>
    </row>
    <row r="112" spans="1:7">
      <c r="A112">
        <v>111</v>
      </c>
      <c r="B112">
        <f t="shared" si="4"/>
        <v>333</v>
      </c>
      <c r="C112">
        <f t="shared" si="5"/>
        <v>3000</v>
      </c>
      <c r="D112">
        <f t="shared" si="6"/>
        <v>128</v>
      </c>
      <c r="E112">
        <f t="shared" si="7"/>
        <v>125</v>
      </c>
      <c r="F112" s="10">
        <f>VLOOKUP("gp2",定价信息!$B:$E,2,0)*$A112</f>
        <v>82.805999999999997</v>
      </c>
      <c r="G112" s="10">
        <f>VLOOKUP("gp3",定价信息!$B:$E,2,0)*$A112+VLOOKUP("gp3",定价信息!$B:$E,3,0)*IF(C112-3000&gt;0,C112-3000,0)+VLOOKUP("gp3",定价信息!$B:$E,4,0)*IF(E112-125&gt;0,E112-125,0)</f>
        <v>66.244799999999998</v>
      </c>
    </row>
    <row r="113" spans="1:7">
      <c r="A113">
        <v>112</v>
      </c>
      <c r="B113">
        <f t="shared" si="4"/>
        <v>336</v>
      </c>
      <c r="C113">
        <f t="shared" si="5"/>
        <v>3000</v>
      </c>
      <c r="D113">
        <f t="shared" si="6"/>
        <v>128</v>
      </c>
      <c r="E113">
        <f t="shared" si="7"/>
        <v>125</v>
      </c>
      <c r="F113" s="10">
        <f>VLOOKUP("gp2",定价信息!$B:$E,2,0)*$A113</f>
        <v>83.551999999999992</v>
      </c>
      <c r="G113" s="10">
        <f>VLOOKUP("gp3",定价信息!$B:$E,2,0)*$A113+VLOOKUP("gp3",定价信息!$B:$E,3,0)*IF(C113-3000&gt;0,C113-3000,0)+VLOOKUP("gp3",定价信息!$B:$E,4,0)*IF(E113-125&gt;0,E113-125,0)</f>
        <v>66.8416</v>
      </c>
    </row>
    <row r="114" spans="1:7">
      <c r="A114">
        <v>113</v>
      </c>
      <c r="B114">
        <f t="shared" si="4"/>
        <v>339</v>
      </c>
      <c r="C114">
        <f t="shared" si="5"/>
        <v>3000</v>
      </c>
      <c r="D114">
        <f t="shared" si="6"/>
        <v>128</v>
      </c>
      <c r="E114">
        <f t="shared" si="7"/>
        <v>125</v>
      </c>
      <c r="F114" s="10">
        <f>VLOOKUP("gp2",定价信息!$B:$E,2,0)*$A114</f>
        <v>84.298000000000002</v>
      </c>
      <c r="G114" s="10">
        <f>VLOOKUP("gp3",定价信息!$B:$E,2,0)*$A114+VLOOKUP("gp3",定价信息!$B:$E,3,0)*IF(C114-3000&gt;0,C114-3000,0)+VLOOKUP("gp3",定价信息!$B:$E,4,0)*IF(E114-125&gt;0,E114-125,0)</f>
        <v>67.438400000000001</v>
      </c>
    </row>
    <row r="115" spans="1:7">
      <c r="A115">
        <v>114</v>
      </c>
      <c r="B115">
        <f t="shared" si="4"/>
        <v>342</v>
      </c>
      <c r="C115">
        <f t="shared" si="5"/>
        <v>3000</v>
      </c>
      <c r="D115">
        <f t="shared" si="6"/>
        <v>128</v>
      </c>
      <c r="E115">
        <f t="shared" si="7"/>
        <v>125</v>
      </c>
      <c r="F115" s="10">
        <f>VLOOKUP("gp2",定价信息!$B:$E,2,0)*$A115</f>
        <v>85.043999999999997</v>
      </c>
      <c r="G115" s="10">
        <f>VLOOKUP("gp3",定价信息!$B:$E,2,0)*$A115+VLOOKUP("gp3",定价信息!$B:$E,3,0)*IF(C115-3000&gt;0,C115-3000,0)+VLOOKUP("gp3",定价信息!$B:$E,4,0)*IF(E115-125&gt;0,E115-125,0)</f>
        <v>68.035200000000003</v>
      </c>
    </row>
    <row r="116" spans="1:7">
      <c r="A116">
        <v>115</v>
      </c>
      <c r="B116">
        <f t="shared" si="4"/>
        <v>345</v>
      </c>
      <c r="C116">
        <f t="shared" si="5"/>
        <v>3000</v>
      </c>
      <c r="D116">
        <f t="shared" si="6"/>
        <v>128</v>
      </c>
      <c r="E116">
        <f t="shared" si="7"/>
        <v>125</v>
      </c>
      <c r="F116" s="10">
        <f>VLOOKUP("gp2",定价信息!$B:$E,2,0)*$A116</f>
        <v>85.79</v>
      </c>
      <c r="G116" s="10">
        <f>VLOOKUP("gp3",定价信息!$B:$E,2,0)*$A116+VLOOKUP("gp3",定价信息!$B:$E,3,0)*IF(C116-3000&gt;0,C116-3000,0)+VLOOKUP("gp3",定价信息!$B:$E,4,0)*IF(E116-125&gt;0,E116-125,0)</f>
        <v>68.632000000000005</v>
      </c>
    </row>
    <row r="117" spans="1:7">
      <c r="A117">
        <v>116</v>
      </c>
      <c r="B117">
        <f t="shared" si="4"/>
        <v>348</v>
      </c>
      <c r="C117">
        <f t="shared" si="5"/>
        <v>3000</v>
      </c>
      <c r="D117">
        <f t="shared" si="6"/>
        <v>128</v>
      </c>
      <c r="E117">
        <f t="shared" si="7"/>
        <v>125</v>
      </c>
      <c r="F117" s="10">
        <f>VLOOKUP("gp2",定价信息!$B:$E,2,0)*$A117</f>
        <v>86.536000000000001</v>
      </c>
      <c r="G117" s="10">
        <f>VLOOKUP("gp3",定价信息!$B:$E,2,0)*$A117+VLOOKUP("gp3",定价信息!$B:$E,3,0)*IF(C117-3000&gt;0,C117-3000,0)+VLOOKUP("gp3",定价信息!$B:$E,4,0)*IF(E117-125&gt;0,E117-125,0)</f>
        <v>69.228800000000007</v>
      </c>
    </row>
    <row r="118" spans="1:7">
      <c r="A118">
        <v>117</v>
      </c>
      <c r="B118">
        <f t="shared" si="4"/>
        <v>351</v>
      </c>
      <c r="C118">
        <f t="shared" si="5"/>
        <v>3000</v>
      </c>
      <c r="D118">
        <f t="shared" si="6"/>
        <v>128</v>
      </c>
      <c r="E118">
        <f t="shared" si="7"/>
        <v>125</v>
      </c>
      <c r="F118" s="10">
        <f>VLOOKUP("gp2",定价信息!$B:$E,2,0)*$A118</f>
        <v>87.281999999999996</v>
      </c>
      <c r="G118" s="10">
        <f>VLOOKUP("gp3",定价信息!$B:$E,2,0)*$A118+VLOOKUP("gp3",定价信息!$B:$E,3,0)*IF(C118-3000&gt;0,C118-3000,0)+VLOOKUP("gp3",定价信息!$B:$E,4,0)*IF(E118-125&gt;0,E118-125,0)</f>
        <v>69.825599999999994</v>
      </c>
    </row>
    <row r="119" spans="1:7">
      <c r="A119">
        <v>118</v>
      </c>
      <c r="B119">
        <f t="shared" si="4"/>
        <v>354</v>
      </c>
      <c r="C119">
        <f t="shared" si="5"/>
        <v>3000</v>
      </c>
      <c r="D119">
        <f t="shared" si="6"/>
        <v>128</v>
      </c>
      <c r="E119">
        <f t="shared" si="7"/>
        <v>125</v>
      </c>
      <c r="F119" s="10">
        <f>VLOOKUP("gp2",定价信息!$B:$E,2,0)*$A119</f>
        <v>88.028000000000006</v>
      </c>
      <c r="G119" s="10">
        <f>VLOOKUP("gp3",定价信息!$B:$E,2,0)*$A119+VLOOKUP("gp3",定价信息!$B:$E,3,0)*IF(C119-3000&gt;0,C119-3000,0)+VLOOKUP("gp3",定价信息!$B:$E,4,0)*IF(E119-125&gt;0,E119-125,0)</f>
        <v>70.422399999999996</v>
      </c>
    </row>
    <row r="120" spans="1:7">
      <c r="A120">
        <v>119</v>
      </c>
      <c r="B120">
        <f t="shared" si="4"/>
        <v>357</v>
      </c>
      <c r="C120">
        <f t="shared" si="5"/>
        <v>3000</v>
      </c>
      <c r="D120">
        <f t="shared" si="6"/>
        <v>128</v>
      </c>
      <c r="E120">
        <f t="shared" si="7"/>
        <v>125</v>
      </c>
      <c r="F120" s="10">
        <f>VLOOKUP("gp2",定价信息!$B:$E,2,0)*$A120</f>
        <v>88.774000000000001</v>
      </c>
      <c r="G120" s="10">
        <f>VLOOKUP("gp3",定价信息!$B:$E,2,0)*$A120+VLOOKUP("gp3",定价信息!$B:$E,3,0)*IF(C120-3000&gt;0,C120-3000,0)+VLOOKUP("gp3",定价信息!$B:$E,4,0)*IF(E120-125&gt;0,E120-125,0)</f>
        <v>71.019199999999998</v>
      </c>
    </row>
    <row r="121" spans="1:7">
      <c r="A121">
        <v>120</v>
      </c>
      <c r="B121">
        <f t="shared" si="4"/>
        <v>360</v>
      </c>
      <c r="C121">
        <f t="shared" si="5"/>
        <v>3000</v>
      </c>
      <c r="D121">
        <f t="shared" si="6"/>
        <v>128</v>
      </c>
      <c r="E121">
        <f t="shared" si="7"/>
        <v>125</v>
      </c>
      <c r="F121" s="10">
        <f>VLOOKUP("gp2",定价信息!$B:$E,2,0)*$A121</f>
        <v>89.52</v>
      </c>
      <c r="G121" s="10">
        <f>VLOOKUP("gp3",定价信息!$B:$E,2,0)*$A121+VLOOKUP("gp3",定价信息!$B:$E,3,0)*IF(C121-3000&gt;0,C121-3000,0)+VLOOKUP("gp3",定价信息!$B:$E,4,0)*IF(E121-125&gt;0,E121-125,0)</f>
        <v>71.616</v>
      </c>
    </row>
    <row r="122" spans="1:7">
      <c r="A122">
        <v>121</v>
      </c>
      <c r="B122">
        <f t="shared" si="4"/>
        <v>363</v>
      </c>
      <c r="C122">
        <f t="shared" si="5"/>
        <v>3000</v>
      </c>
      <c r="D122">
        <f t="shared" si="6"/>
        <v>128</v>
      </c>
      <c r="E122">
        <f t="shared" si="7"/>
        <v>125</v>
      </c>
      <c r="F122" s="10">
        <f>VLOOKUP("gp2",定价信息!$B:$E,2,0)*$A122</f>
        <v>90.266000000000005</v>
      </c>
      <c r="G122" s="10">
        <f>VLOOKUP("gp3",定价信息!$B:$E,2,0)*$A122+VLOOKUP("gp3",定价信息!$B:$E,3,0)*IF(C122-3000&gt;0,C122-3000,0)+VLOOKUP("gp3",定价信息!$B:$E,4,0)*IF(E122-125&gt;0,E122-125,0)</f>
        <v>72.212800000000001</v>
      </c>
    </row>
    <row r="123" spans="1:7">
      <c r="A123">
        <v>122</v>
      </c>
      <c r="B123">
        <f t="shared" si="4"/>
        <v>366</v>
      </c>
      <c r="C123">
        <f t="shared" si="5"/>
        <v>3000</v>
      </c>
      <c r="D123">
        <f t="shared" si="6"/>
        <v>128</v>
      </c>
      <c r="E123">
        <f t="shared" si="7"/>
        <v>125</v>
      </c>
      <c r="F123" s="10">
        <f>VLOOKUP("gp2",定价信息!$B:$E,2,0)*$A123</f>
        <v>91.012</v>
      </c>
      <c r="G123" s="10">
        <f>VLOOKUP("gp3",定价信息!$B:$E,2,0)*$A123+VLOOKUP("gp3",定价信息!$B:$E,3,0)*IF(C123-3000&gt;0,C123-3000,0)+VLOOKUP("gp3",定价信息!$B:$E,4,0)*IF(E123-125&gt;0,E123-125,0)</f>
        <v>72.809600000000003</v>
      </c>
    </row>
    <row r="124" spans="1:7">
      <c r="A124">
        <v>123</v>
      </c>
      <c r="B124">
        <f t="shared" si="4"/>
        <v>369</v>
      </c>
      <c r="C124">
        <f t="shared" si="5"/>
        <v>3000</v>
      </c>
      <c r="D124">
        <f t="shared" si="6"/>
        <v>128</v>
      </c>
      <c r="E124">
        <f t="shared" si="7"/>
        <v>125</v>
      </c>
      <c r="F124" s="10">
        <f>VLOOKUP("gp2",定价信息!$B:$E,2,0)*$A124</f>
        <v>91.757999999999996</v>
      </c>
      <c r="G124" s="10">
        <f>VLOOKUP("gp3",定价信息!$B:$E,2,0)*$A124+VLOOKUP("gp3",定价信息!$B:$E,3,0)*IF(C124-3000&gt;0,C124-3000,0)+VLOOKUP("gp3",定价信息!$B:$E,4,0)*IF(E124-125&gt;0,E124-125,0)</f>
        <v>73.406400000000005</v>
      </c>
    </row>
    <row r="125" spans="1:7">
      <c r="A125">
        <v>124</v>
      </c>
      <c r="B125">
        <f t="shared" si="4"/>
        <v>372</v>
      </c>
      <c r="C125">
        <f t="shared" si="5"/>
        <v>3000</v>
      </c>
      <c r="D125">
        <f t="shared" si="6"/>
        <v>128</v>
      </c>
      <c r="E125">
        <f t="shared" si="7"/>
        <v>125</v>
      </c>
      <c r="F125" s="10">
        <f>VLOOKUP("gp2",定价信息!$B:$E,2,0)*$A125</f>
        <v>92.504000000000005</v>
      </c>
      <c r="G125" s="10">
        <f>VLOOKUP("gp3",定价信息!$B:$E,2,0)*$A125+VLOOKUP("gp3",定价信息!$B:$E,3,0)*IF(C125-3000&gt;0,C125-3000,0)+VLOOKUP("gp3",定价信息!$B:$E,4,0)*IF(E125-125&gt;0,E125-125,0)</f>
        <v>74.003199999999993</v>
      </c>
    </row>
    <row r="126" spans="1:7">
      <c r="A126">
        <v>125</v>
      </c>
      <c r="B126">
        <f t="shared" si="4"/>
        <v>375</v>
      </c>
      <c r="C126">
        <f t="shared" si="5"/>
        <v>3000</v>
      </c>
      <c r="D126">
        <f t="shared" si="6"/>
        <v>128</v>
      </c>
      <c r="E126">
        <f t="shared" si="7"/>
        <v>125</v>
      </c>
      <c r="F126" s="10">
        <f>VLOOKUP("gp2",定价信息!$B:$E,2,0)*$A126</f>
        <v>93.25</v>
      </c>
      <c r="G126" s="10">
        <f>VLOOKUP("gp3",定价信息!$B:$E,2,0)*$A126+VLOOKUP("gp3",定价信息!$B:$E,3,0)*IF(C126-3000&gt;0,C126-3000,0)+VLOOKUP("gp3",定价信息!$B:$E,4,0)*IF(E126-125&gt;0,E126-125,0)</f>
        <v>74.599999999999994</v>
      </c>
    </row>
    <row r="127" spans="1:7">
      <c r="A127">
        <v>126</v>
      </c>
      <c r="B127">
        <f t="shared" si="4"/>
        <v>378</v>
      </c>
      <c r="C127">
        <f t="shared" si="5"/>
        <v>3000</v>
      </c>
      <c r="D127">
        <f t="shared" si="6"/>
        <v>128</v>
      </c>
      <c r="E127">
        <f t="shared" si="7"/>
        <v>125</v>
      </c>
      <c r="F127" s="10">
        <f>VLOOKUP("gp2",定价信息!$B:$E,2,0)*$A127</f>
        <v>93.995999999999995</v>
      </c>
      <c r="G127" s="10">
        <f>VLOOKUP("gp3",定价信息!$B:$E,2,0)*$A127+VLOOKUP("gp3",定价信息!$B:$E,3,0)*IF(C127-3000&gt;0,C127-3000,0)+VLOOKUP("gp3",定价信息!$B:$E,4,0)*IF(E127-125&gt;0,E127-125,0)</f>
        <v>75.196799999999996</v>
      </c>
    </row>
    <row r="128" spans="1:7">
      <c r="A128">
        <v>127</v>
      </c>
      <c r="B128">
        <f t="shared" si="4"/>
        <v>381</v>
      </c>
      <c r="C128">
        <f t="shared" si="5"/>
        <v>3000</v>
      </c>
      <c r="D128">
        <f t="shared" si="6"/>
        <v>128</v>
      </c>
      <c r="E128">
        <f t="shared" si="7"/>
        <v>125</v>
      </c>
      <c r="F128" s="10">
        <f>VLOOKUP("gp2",定价信息!$B:$E,2,0)*$A128</f>
        <v>94.742000000000004</v>
      </c>
      <c r="G128" s="10">
        <f>VLOOKUP("gp3",定价信息!$B:$E,2,0)*$A128+VLOOKUP("gp3",定价信息!$B:$E,3,0)*IF(C128-3000&gt;0,C128-3000,0)+VLOOKUP("gp3",定价信息!$B:$E,4,0)*IF(E128-125&gt;0,E128-125,0)</f>
        <v>75.793599999999998</v>
      </c>
    </row>
    <row r="129" spans="1:7">
      <c r="A129">
        <v>128</v>
      </c>
      <c r="B129">
        <f t="shared" si="4"/>
        <v>384</v>
      </c>
      <c r="C129">
        <f t="shared" si="5"/>
        <v>3000</v>
      </c>
      <c r="D129">
        <f t="shared" si="6"/>
        <v>128</v>
      </c>
      <c r="E129">
        <f t="shared" si="7"/>
        <v>125</v>
      </c>
      <c r="F129" s="10">
        <f>VLOOKUP("gp2",定价信息!$B:$E,2,0)*$A129</f>
        <v>95.488</v>
      </c>
      <c r="G129" s="10">
        <f>VLOOKUP("gp3",定价信息!$B:$E,2,0)*$A129+VLOOKUP("gp3",定价信息!$B:$E,3,0)*IF(C129-3000&gt;0,C129-3000,0)+VLOOKUP("gp3",定价信息!$B:$E,4,0)*IF(E129-125&gt;0,E129-125,0)</f>
        <v>76.3904</v>
      </c>
    </row>
    <row r="130" spans="1:7">
      <c r="A130">
        <v>129</v>
      </c>
      <c r="B130">
        <f t="shared" si="4"/>
        <v>387</v>
      </c>
      <c r="C130">
        <f t="shared" si="5"/>
        <v>3000</v>
      </c>
      <c r="D130">
        <f t="shared" si="6"/>
        <v>128</v>
      </c>
      <c r="E130">
        <f t="shared" si="7"/>
        <v>125</v>
      </c>
      <c r="F130" s="10">
        <f>VLOOKUP("gp2",定价信息!$B:$E,2,0)*$A130</f>
        <v>96.233999999999995</v>
      </c>
      <c r="G130" s="10">
        <f>VLOOKUP("gp3",定价信息!$B:$E,2,0)*$A130+VLOOKUP("gp3",定价信息!$B:$E,3,0)*IF(C130-3000&gt;0,C130-3000,0)+VLOOKUP("gp3",定价信息!$B:$E,4,0)*IF(E130-125&gt;0,E130-125,0)</f>
        <v>76.987200000000001</v>
      </c>
    </row>
    <row r="131" spans="1:7">
      <c r="A131">
        <v>130</v>
      </c>
      <c r="B131">
        <f t="shared" ref="B131:B194" si="8">IF(A131*3&lt;100,100,A131*3)</f>
        <v>390</v>
      </c>
      <c r="C131">
        <f t="shared" ref="C131:C194" si="9">IF(A131*3&lt;3000,3000,A131*3)</f>
        <v>3000</v>
      </c>
      <c r="D131">
        <f t="shared" ref="D131:D194" si="10">IF(A131&lt;334,128,250)</f>
        <v>128</v>
      </c>
      <c r="E131">
        <f t="shared" ref="E131:E194" si="11">IF(A131&lt;334,125,250)</f>
        <v>125</v>
      </c>
      <c r="F131" s="10">
        <f>VLOOKUP("gp2",定价信息!$B:$E,2,0)*$A131</f>
        <v>96.98</v>
      </c>
      <c r="G131" s="10">
        <f>VLOOKUP("gp3",定价信息!$B:$E,2,0)*$A131+VLOOKUP("gp3",定价信息!$B:$E,3,0)*IF(C131-3000&gt;0,C131-3000,0)+VLOOKUP("gp3",定价信息!$B:$E,4,0)*IF(E131-125&gt;0,E131-125,0)</f>
        <v>77.584000000000003</v>
      </c>
    </row>
    <row r="132" spans="1:7">
      <c r="A132">
        <v>131</v>
      </c>
      <c r="B132">
        <f t="shared" si="8"/>
        <v>393</v>
      </c>
      <c r="C132">
        <f t="shared" si="9"/>
        <v>3000</v>
      </c>
      <c r="D132">
        <f t="shared" si="10"/>
        <v>128</v>
      </c>
      <c r="E132">
        <f t="shared" si="11"/>
        <v>125</v>
      </c>
      <c r="F132" s="10">
        <f>VLOOKUP("gp2",定价信息!$B:$E,2,0)*$A132</f>
        <v>97.725999999999999</v>
      </c>
      <c r="G132" s="10">
        <f>VLOOKUP("gp3",定价信息!$B:$E,2,0)*$A132+VLOOKUP("gp3",定价信息!$B:$E,3,0)*IF(C132-3000&gt;0,C132-3000,0)+VLOOKUP("gp3",定价信息!$B:$E,4,0)*IF(E132-125&gt;0,E132-125,0)</f>
        <v>78.180800000000005</v>
      </c>
    </row>
    <row r="133" spans="1:7">
      <c r="A133">
        <v>132</v>
      </c>
      <c r="B133">
        <f t="shared" si="8"/>
        <v>396</v>
      </c>
      <c r="C133">
        <f t="shared" si="9"/>
        <v>3000</v>
      </c>
      <c r="D133">
        <f t="shared" si="10"/>
        <v>128</v>
      </c>
      <c r="E133">
        <f t="shared" si="11"/>
        <v>125</v>
      </c>
      <c r="F133" s="10">
        <f>VLOOKUP("gp2",定价信息!$B:$E,2,0)*$A133</f>
        <v>98.471999999999994</v>
      </c>
      <c r="G133" s="10">
        <f>VLOOKUP("gp3",定价信息!$B:$E,2,0)*$A133+VLOOKUP("gp3",定价信息!$B:$E,3,0)*IF(C133-3000&gt;0,C133-3000,0)+VLOOKUP("gp3",定价信息!$B:$E,4,0)*IF(E133-125&gt;0,E133-125,0)</f>
        <v>78.777600000000007</v>
      </c>
    </row>
    <row r="134" spans="1:7">
      <c r="A134">
        <v>133</v>
      </c>
      <c r="B134">
        <f t="shared" si="8"/>
        <v>399</v>
      </c>
      <c r="C134">
        <f t="shared" si="9"/>
        <v>3000</v>
      </c>
      <c r="D134">
        <f t="shared" si="10"/>
        <v>128</v>
      </c>
      <c r="E134">
        <f t="shared" si="11"/>
        <v>125</v>
      </c>
      <c r="F134" s="10">
        <f>VLOOKUP("gp2",定价信息!$B:$E,2,0)*$A134</f>
        <v>99.218000000000004</v>
      </c>
      <c r="G134" s="10">
        <f>VLOOKUP("gp3",定价信息!$B:$E,2,0)*$A134+VLOOKUP("gp3",定价信息!$B:$E,3,0)*IF(C134-3000&gt;0,C134-3000,0)+VLOOKUP("gp3",定价信息!$B:$E,4,0)*IF(E134-125&gt;0,E134-125,0)</f>
        <v>79.374399999999994</v>
      </c>
    </row>
    <row r="135" spans="1:7">
      <c r="A135">
        <v>134</v>
      </c>
      <c r="B135">
        <f t="shared" si="8"/>
        <v>402</v>
      </c>
      <c r="C135">
        <f t="shared" si="9"/>
        <v>3000</v>
      </c>
      <c r="D135">
        <f t="shared" si="10"/>
        <v>128</v>
      </c>
      <c r="E135">
        <f t="shared" si="11"/>
        <v>125</v>
      </c>
      <c r="F135" s="10">
        <f>VLOOKUP("gp2",定价信息!$B:$E,2,0)*$A135</f>
        <v>99.963999999999999</v>
      </c>
      <c r="G135" s="10">
        <f>VLOOKUP("gp3",定价信息!$B:$E,2,0)*$A135+VLOOKUP("gp3",定价信息!$B:$E,3,0)*IF(C135-3000&gt;0,C135-3000,0)+VLOOKUP("gp3",定价信息!$B:$E,4,0)*IF(E135-125&gt;0,E135-125,0)</f>
        <v>79.971199999999996</v>
      </c>
    </row>
    <row r="136" spans="1:7">
      <c r="A136">
        <v>135</v>
      </c>
      <c r="B136">
        <f t="shared" si="8"/>
        <v>405</v>
      </c>
      <c r="C136">
        <f t="shared" si="9"/>
        <v>3000</v>
      </c>
      <c r="D136">
        <f t="shared" si="10"/>
        <v>128</v>
      </c>
      <c r="E136">
        <f t="shared" si="11"/>
        <v>125</v>
      </c>
      <c r="F136" s="10">
        <f>VLOOKUP("gp2",定价信息!$B:$E,2,0)*$A136</f>
        <v>100.71</v>
      </c>
      <c r="G136" s="10">
        <f>VLOOKUP("gp3",定价信息!$B:$E,2,0)*$A136+VLOOKUP("gp3",定价信息!$B:$E,3,0)*IF(C136-3000&gt;0,C136-3000,0)+VLOOKUP("gp3",定价信息!$B:$E,4,0)*IF(E136-125&gt;0,E136-125,0)</f>
        <v>80.567999999999998</v>
      </c>
    </row>
    <row r="137" spans="1:7">
      <c r="A137">
        <v>136</v>
      </c>
      <c r="B137">
        <f t="shared" si="8"/>
        <v>408</v>
      </c>
      <c r="C137">
        <f t="shared" si="9"/>
        <v>3000</v>
      </c>
      <c r="D137">
        <f t="shared" si="10"/>
        <v>128</v>
      </c>
      <c r="E137">
        <f t="shared" si="11"/>
        <v>125</v>
      </c>
      <c r="F137" s="10">
        <f>VLOOKUP("gp2",定价信息!$B:$E,2,0)*$A137</f>
        <v>101.456</v>
      </c>
      <c r="G137" s="10">
        <f>VLOOKUP("gp3",定价信息!$B:$E,2,0)*$A137+VLOOKUP("gp3",定价信息!$B:$E,3,0)*IF(C137-3000&gt;0,C137-3000,0)+VLOOKUP("gp3",定价信息!$B:$E,4,0)*IF(E137-125&gt;0,E137-125,0)</f>
        <v>81.1648</v>
      </c>
    </row>
    <row r="138" spans="1:7">
      <c r="A138">
        <v>137</v>
      </c>
      <c r="B138">
        <f t="shared" si="8"/>
        <v>411</v>
      </c>
      <c r="C138">
        <f t="shared" si="9"/>
        <v>3000</v>
      </c>
      <c r="D138">
        <f t="shared" si="10"/>
        <v>128</v>
      </c>
      <c r="E138">
        <f t="shared" si="11"/>
        <v>125</v>
      </c>
      <c r="F138" s="10">
        <f>VLOOKUP("gp2",定价信息!$B:$E,2,0)*$A138</f>
        <v>102.202</v>
      </c>
      <c r="G138" s="10">
        <f>VLOOKUP("gp3",定价信息!$B:$E,2,0)*$A138+VLOOKUP("gp3",定价信息!$B:$E,3,0)*IF(C138-3000&gt;0,C138-3000,0)+VLOOKUP("gp3",定价信息!$B:$E,4,0)*IF(E138-125&gt;0,E138-125,0)</f>
        <v>81.761600000000001</v>
      </c>
    </row>
    <row r="139" spans="1:7">
      <c r="A139">
        <v>138</v>
      </c>
      <c r="B139">
        <f t="shared" si="8"/>
        <v>414</v>
      </c>
      <c r="C139">
        <f t="shared" si="9"/>
        <v>3000</v>
      </c>
      <c r="D139">
        <f t="shared" si="10"/>
        <v>128</v>
      </c>
      <c r="E139">
        <f t="shared" si="11"/>
        <v>125</v>
      </c>
      <c r="F139" s="10">
        <f>VLOOKUP("gp2",定价信息!$B:$E,2,0)*$A139</f>
        <v>102.94799999999999</v>
      </c>
      <c r="G139" s="10">
        <f>VLOOKUP("gp3",定价信息!$B:$E,2,0)*$A139+VLOOKUP("gp3",定价信息!$B:$E,3,0)*IF(C139-3000&gt;0,C139-3000,0)+VLOOKUP("gp3",定价信息!$B:$E,4,0)*IF(E139-125&gt;0,E139-125,0)</f>
        <v>82.358400000000003</v>
      </c>
    </row>
    <row r="140" spans="1:7">
      <c r="A140">
        <v>139</v>
      </c>
      <c r="B140">
        <f t="shared" si="8"/>
        <v>417</v>
      </c>
      <c r="C140">
        <f t="shared" si="9"/>
        <v>3000</v>
      </c>
      <c r="D140">
        <f t="shared" si="10"/>
        <v>128</v>
      </c>
      <c r="E140">
        <f t="shared" si="11"/>
        <v>125</v>
      </c>
      <c r="F140" s="10">
        <f>VLOOKUP("gp2",定价信息!$B:$E,2,0)*$A140</f>
        <v>103.694</v>
      </c>
      <c r="G140" s="10">
        <f>VLOOKUP("gp3",定价信息!$B:$E,2,0)*$A140+VLOOKUP("gp3",定价信息!$B:$E,3,0)*IF(C140-3000&gt;0,C140-3000,0)+VLOOKUP("gp3",定价信息!$B:$E,4,0)*IF(E140-125&gt;0,E140-125,0)</f>
        <v>82.955200000000005</v>
      </c>
    </row>
    <row r="141" spans="1:7">
      <c r="A141">
        <v>140</v>
      </c>
      <c r="B141">
        <f t="shared" si="8"/>
        <v>420</v>
      </c>
      <c r="C141">
        <f t="shared" si="9"/>
        <v>3000</v>
      </c>
      <c r="D141">
        <f t="shared" si="10"/>
        <v>128</v>
      </c>
      <c r="E141">
        <f t="shared" si="11"/>
        <v>125</v>
      </c>
      <c r="F141" s="10">
        <f>VLOOKUP("gp2",定价信息!$B:$E,2,0)*$A141</f>
        <v>104.44</v>
      </c>
      <c r="G141" s="10">
        <f>VLOOKUP("gp3",定价信息!$B:$E,2,0)*$A141+VLOOKUP("gp3",定价信息!$B:$E,3,0)*IF(C141-3000&gt;0,C141-3000,0)+VLOOKUP("gp3",定价信息!$B:$E,4,0)*IF(E141-125&gt;0,E141-125,0)</f>
        <v>83.551999999999992</v>
      </c>
    </row>
    <row r="142" spans="1:7">
      <c r="A142">
        <v>141</v>
      </c>
      <c r="B142">
        <f t="shared" si="8"/>
        <v>423</v>
      </c>
      <c r="C142">
        <f t="shared" si="9"/>
        <v>3000</v>
      </c>
      <c r="D142">
        <f t="shared" si="10"/>
        <v>128</v>
      </c>
      <c r="E142">
        <f t="shared" si="11"/>
        <v>125</v>
      </c>
      <c r="F142" s="10">
        <f>VLOOKUP("gp2",定价信息!$B:$E,2,0)*$A142</f>
        <v>105.18599999999999</v>
      </c>
      <c r="G142" s="10">
        <f>VLOOKUP("gp3",定价信息!$B:$E,2,0)*$A142+VLOOKUP("gp3",定价信息!$B:$E,3,0)*IF(C142-3000&gt;0,C142-3000,0)+VLOOKUP("gp3",定价信息!$B:$E,4,0)*IF(E142-125&gt;0,E142-125,0)</f>
        <v>84.148799999999994</v>
      </c>
    </row>
    <row r="143" spans="1:7">
      <c r="A143">
        <v>142</v>
      </c>
      <c r="B143">
        <f t="shared" si="8"/>
        <v>426</v>
      </c>
      <c r="C143">
        <f t="shared" si="9"/>
        <v>3000</v>
      </c>
      <c r="D143">
        <f t="shared" si="10"/>
        <v>128</v>
      </c>
      <c r="E143">
        <f t="shared" si="11"/>
        <v>125</v>
      </c>
      <c r="F143" s="10">
        <f>VLOOKUP("gp2",定价信息!$B:$E,2,0)*$A143</f>
        <v>105.932</v>
      </c>
      <c r="G143" s="10">
        <f>VLOOKUP("gp3",定价信息!$B:$E,2,0)*$A143+VLOOKUP("gp3",定价信息!$B:$E,3,0)*IF(C143-3000&gt;0,C143-3000,0)+VLOOKUP("gp3",定价信息!$B:$E,4,0)*IF(E143-125&gt;0,E143-125,0)</f>
        <v>84.745599999999996</v>
      </c>
    </row>
    <row r="144" spans="1:7">
      <c r="A144">
        <v>143</v>
      </c>
      <c r="B144">
        <f t="shared" si="8"/>
        <v>429</v>
      </c>
      <c r="C144">
        <f t="shared" si="9"/>
        <v>3000</v>
      </c>
      <c r="D144">
        <f t="shared" si="10"/>
        <v>128</v>
      </c>
      <c r="E144">
        <f t="shared" si="11"/>
        <v>125</v>
      </c>
      <c r="F144" s="10">
        <f>VLOOKUP("gp2",定价信息!$B:$E,2,0)*$A144</f>
        <v>106.678</v>
      </c>
      <c r="G144" s="10">
        <f>VLOOKUP("gp3",定价信息!$B:$E,2,0)*$A144+VLOOKUP("gp3",定价信息!$B:$E,3,0)*IF(C144-3000&gt;0,C144-3000,0)+VLOOKUP("gp3",定价信息!$B:$E,4,0)*IF(E144-125&gt;0,E144-125,0)</f>
        <v>85.342399999999998</v>
      </c>
    </row>
    <row r="145" spans="1:7">
      <c r="A145">
        <v>144</v>
      </c>
      <c r="B145">
        <f t="shared" si="8"/>
        <v>432</v>
      </c>
      <c r="C145">
        <f t="shared" si="9"/>
        <v>3000</v>
      </c>
      <c r="D145">
        <f t="shared" si="10"/>
        <v>128</v>
      </c>
      <c r="E145">
        <f t="shared" si="11"/>
        <v>125</v>
      </c>
      <c r="F145" s="10">
        <f>VLOOKUP("gp2",定价信息!$B:$E,2,0)*$A145</f>
        <v>107.42400000000001</v>
      </c>
      <c r="G145" s="10">
        <f>VLOOKUP("gp3",定价信息!$B:$E,2,0)*$A145+VLOOKUP("gp3",定价信息!$B:$E,3,0)*IF(C145-3000&gt;0,C145-3000,0)+VLOOKUP("gp3",定价信息!$B:$E,4,0)*IF(E145-125&gt;0,E145-125,0)</f>
        <v>85.9392</v>
      </c>
    </row>
    <row r="146" spans="1:7">
      <c r="A146">
        <v>145</v>
      </c>
      <c r="B146">
        <f t="shared" si="8"/>
        <v>435</v>
      </c>
      <c r="C146">
        <f t="shared" si="9"/>
        <v>3000</v>
      </c>
      <c r="D146">
        <f t="shared" si="10"/>
        <v>128</v>
      </c>
      <c r="E146">
        <f t="shared" si="11"/>
        <v>125</v>
      </c>
      <c r="F146" s="10">
        <f>VLOOKUP("gp2",定价信息!$B:$E,2,0)*$A146</f>
        <v>108.17</v>
      </c>
      <c r="G146" s="10">
        <f>VLOOKUP("gp3",定价信息!$B:$E,2,0)*$A146+VLOOKUP("gp3",定价信息!$B:$E,3,0)*IF(C146-3000&gt;0,C146-3000,0)+VLOOKUP("gp3",定价信息!$B:$E,4,0)*IF(E146-125&gt;0,E146-125,0)</f>
        <v>86.536000000000001</v>
      </c>
    </row>
    <row r="147" spans="1:7">
      <c r="A147">
        <v>146</v>
      </c>
      <c r="B147">
        <f t="shared" si="8"/>
        <v>438</v>
      </c>
      <c r="C147">
        <f t="shared" si="9"/>
        <v>3000</v>
      </c>
      <c r="D147">
        <f t="shared" si="10"/>
        <v>128</v>
      </c>
      <c r="E147">
        <f t="shared" si="11"/>
        <v>125</v>
      </c>
      <c r="F147" s="10">
        <f>VLOOKUP("gp2",定价信息!$B:$E,2,0)*$A147</f>
        <v>108.916</v>
      </c>
      <c r="G147" s="10">
        <f>VLOOKUP("gp3",定价信息!$B:$E,2,0)*$A147+VLOOKUP("gp3",定价信息!$B:$E,3,0)*IF(C147-3000&gt;0,C147-3000,0)+VLOOKUP("gp3",定价信息!$B:$E,4,0)*IF(E147-125&gt;0,E147-125,0)</f>
        <v>87.132800000000003</v>
      </c>
    </row>
    <row r="148" spans="1:7">
      <c r="A148">
        <v>147</v>
      </c>
      <c r="B148">
        <f t="shared" si="8"/>
        <v>441</v>
      </c>
      <c r="C148">
        <f t="shared" si="9"/>
        <v>3000</v>
      </c>
      <c r="D148">
        <f t="shared" si="10"/>
        <v>128</v>
      </c>
      <c r="E148">
        <f t="shared" si="11"/>
        <v>125</v>
      </c>
      <c r="F148" s="10">
        <f>VLOOKUP("gp2",定价信息!$B:$E,2,0)*$A148</f>
        <v>109.66200000000001</v>
      </c>
      <c r="G148" s="10">
        <f>VLOOKUP("gp3",定价信息!$B:$E,2,0)*$A148+VLOOKUP("gp3",定价信息!$B:$E,3,0)*IF(C148-3000&gt;0,C148-3000,0)+VLOOKUP("gp3",定价信息!$B:$E,4,0)*IF(E148-125&gt;0,E148-125,0)</f>
        <v>87.729600000000005</v>
      </c>
    </row>
    <row r="149" spans="1:7">
      <c r="A149">
        <v>148</v>
      </c>
      <c r="B149">
        <f t="shared" si="8"/>
        <v>444</v>
      </c>
      <c r="C149">
        <f t="shared" si="9"/>
        <v>3000</v>
      </c>
      <c r="D149">
        <f t="shared" si="10"/>
        <v>128</v>
      </c>
      <c r="E149">
        <f t="shared" si="11"/>
        <v>125</v>
      </c>
      <c r="F149" s="10">
        <f>VLOOKUP("gp2",定价信息!$B:$E,2,0)*$A149</f>
        <v>110.408</v>
      </c>
      <c r="G149" s="10">
        <f>VLOOKUP("gp3",定价信息!$B:$E,2,0)*$A149+VLOOKUP("gp3",定价信息!$B:$E,3,0)*IF(C149-3000&gt;0,C149-3000,0)+VLOOKUP("gp3",定价信息!$B:$E,4,0)*IF(E149-125&gt;0,E149-125,0)</f>
        <v>88.326400000000007</v>
      </c>
    </row>
    <row r="150" spans="1:7">
      <c r="A150">
        <v>149</v>
      </c>
      <c r="B150">
        <f t="shared" si="8"/>
        <v>447</v>
      </c>
      <c r="C150">
        <f t="shared" si="9"/>
        <v>3000</v>
      </c>
      <c r="D150">
        <f t="shared" si="10"/>
        <v>128</v>
      </c>
      <c r="E150">
        <f t="shared" si="11"/>
        <v>125</v>
      </c>
      <c r="F150" s="10">
        <f>VLOOKUP("gp2",定价信息!$B:$E,2,0)*$A150</f>
        <v>111.154</v>
      </c>
      <c r="G150" s="10">
        <f>VLOOKUP("gp3",定价信息!$B:$E,2,0)*$A150+VLOOKUP("gp3",定价信息!$B:$E,3,0)*IF(C150-3000&gt;0,C150-3000,0)+VLOOKUP("gp3",定价信息!$B:$E,4,0)*IF(E150-125&gt;0,E150-125,0)</f>
        <v>88.923199999999994</v>
      </c>
    </row>
    <row r="151" spans="1:7">
      <c r="A151">
        <v>150</v>
      </c>
      <c r="B151">
        <f t="shared" si="8"/>
        <v>450</v>
      </c>
      <c r="C151">
        <f t="shared" si="9"/>
        <v>3000</v>
      </c>
      <c r="D151">
        <f t="shared" si="10"/>
        <v>128</v>
      </c>
      <c r="E151">
        <f t="shared" si="11"/>
        <v>125</v>
      </c>
      <c r="F151" s="10">
        <f>VLOOKUP("gp2",定价信息!$B:$E,2,0)*$A151</f>
        <v>111.9</v>
      </c>
      <c r="G151" s="10">
        <f>VLOOKUP("gp3",定价信息!$B:$E,2,0)*$A151+VLOOKUP("gp3",定价信息!$B:$E,3,0)*IF(C151-3000&gt;0,C151-3000,0)+VLOOKUP("gp3",定价信息!$B:$E,4,0)*IF(E151-125&gt;0,E151-125,0)</f>
        <v>89.52</v>
      </c>
    </row>
    <row r="152" spans="1:7">
      <c r="A152">
        <v>151</v>
      </c>
      <c r="B152">
        <f t="shared" si="8"/>
        <v>453</v>
      </c>
      <c r="C152">
        <f t="shared" si="9"/>
        <v>3000</v>
      </c>
      <c r="D152">
        <f t="shared" si="10"/>
        <v>128</v>
      </c>
      <c r="E152">
        <f t="shared" si="11"/>
        <v>125</v>
      </c>
      <c r="F152" s="10">
        <f>VLOOKUP("gp2",定价信息!$B:$E,2,0)*$A152</f>
        <v>112.646</v>
      </c>
      <c r="G152" s="10">
        <f>VLOOKUP("gp3",定价信息!$B:$E,2,0)*$A152+VLOOKUP("gp3",定价信息!$B:$E,3,0)*IF(C152-3000&gt;0,C152-3000,0)+VLOOKUP("gp3",定价信息!$B:$E,4,0)*IF(E152-125&gt;0,E152-125,0)</f>
        <v>90.116799999999998</v>
      </c>
    </row>
    <row r="153" spans="1:7">
      <c r="A153">
        <v>152</v>
      </c>
      <c r="B153">
        <f t="shared" si="8"/>
        <v>456</v>
      </c>
      <c r="C153">
        <f t="shared" si="9"/>
        <v>3000</v>
      </c>
      <c r="D153">
        <f t="shared" si="10"/>
        <v>128</v>
      </c>
      <c r="E153">
        <f t="shared" si="11"/>
        <v>125</v>
      </c>
      <c r="F153" s="10">
        <f>VLOOKUP("gp2",定价信息!$B:$E,2,0)*$A153</f>
        <v>113.392</v>
      </c>
      <c r="G153" s="10">
        <f>VLOOKUP("gp3",定价信息!$B:$E,2,0)*$A153+VLOOKUP("gp3",定价信息!$B:$E,3,0)*IF(C153-3000&gt;0,C153-3000,0)+VLOOKUP("gp3",定价信息!$B:$E,4,0)*IF(E153-125&gt;0,E153-125,0)</f>
        <v>90.7136</v>
      </c>
    </row>
    <row r="154" spans="1:7">
      <c r="A154">
        <v>153</v>
      </c>
      <c r="B154">
        <f t="shared" si="8"/>
        <v>459</v>
      </c>
      <c r="C154">
        <f t="shared" si="9"/>
        <v>3000</v>
      </c>
      <c r="D154">
        <f t="shared" si="10"/>
        <v>128</v>
      </c>
      <c r="E154">
        <f t="shared" si="11"/>
        <v>125</v>
      </c>
      <c r="F154" s="10">
        <f>VLOOKUP("gp2",定价信息!$B:$E,2,0)*$A154</f>
        <v>114.13800000000001</v>
      </c>
      <c r="G154" s="10">
        <f>VLOOKUP("gp3",定价信息!$B:$E,2,0)*$A154+VLOOKUP("gp3",定价信息!$B:$E,3,0)*IF(C154-3000&gt;0,C154-3000,0)+VLOOKUP("gp3",定价信息!$B:$E,4,0)*IF(E154-125&gt;0,E154-125,0)</f>
        <v>91.310400000000001</v>
      </c>
    </row>
    <row r="155" spans="1:7">
      <c r="A155">
        <v>154</v>
      </c>
      <c r="B155">
        <f t="shared" si="8"/>
        <v>462</v>
      </c>
      <c r="C155">
        <f t="shared" si="9"/>
        <v>3000</v>
      </c>
      <c r="D155">
        <f t="shared" si="10"/>
        <v>128</v>
      </c>
      <c r="E155">
        <f t="shared" si="11"/>
        <v>125</v>
      </c>
      <c r="F155" s="10">
        <f>VLOOKUP("gp2",定价信息!$B:$E,2,0)*$A155</f>
        <v>114.884</v>
      </c>
      <c r="G155" s="10">
        <f>VLOOKUP("gp3",定价信息!$B:$E,2,0)*$A155+VLOOKUP("gp3",定价信息!$B:$E,3,0)*IF(C155-3000&gt;0,C155-3000,0)+VLOOKUP("gp3",定价信息!$B:$E,4,0)*IF(E155-125&gt;0,E155-125,0)</f>
        <v>91.907200000000003</v>
      </c>
    </row>
    <row r="156" spans="1:7">
      <c r="A156">
        <v>155</v>
      </c>
      <c r="B156">
        <f t="shared" si="8"/>
        <v>465</v>
      </c>
      <c r="C156">
        <f t="shared" si="9"/>
        <v>3000</v>
      </c>
      <c r="D156">
        <f t="shared" si="10"/>
        <v>128</v>
      </c>
      <c r="E156">
        <f t="shared" si="11"/>
        <v>125</v>
      </c>
      <c r="F156" s="10">
        <f>VLOOKUP("gp2",定价信息!$B:$E,2,0)*$A156</f>
        <v>115.63</v>
      </c>
      <c r="G156" s="10">
        <f>VLOOKUP("gp3",定价信息!$B:$E,2,0)*$A156+VLOOKUP("gp3",定价信息!$B:$E,3,0)*IF(C156-3000&gt;0,C156-3000,0)+VLOOKUP("gp3",定价信息!$B:$E,4,0)*IF(E156-125&gt;0,E156-125,0)</f>
        <v>92.504000000000005</v>
      </c>
    </row>
    <row r="157" spans="1:7">
      <c r="A157">
        <v>156</v>
      </c>
      <c r="B157">
        <f t="shared" si="8"/>
        <v>468</v>
      </c>
      <c r="C157">
        <f t="shared" si="9"/>
        <v>3000</v>
      </c>
      <c r="D157">
        <f t="shared" si="10"/>
        <v>128</v>
      </c>
      <c r="E157">
        <f t="shared" si="11"/>
        <v>125</v>
      </c>
      <c r="F157" s="10">
        <f>VLOOKUP("gp2",定价信息!$B:$E,2,0)*$A157</f>
        <v>116.376</v>
      </c>
      <c r="G157" s="10">
        <f>VLOOKUP("gp3",定价信息!$B:$E,2,0)*$A157+VLOOKUP("gp3",定价信息!$B:$E,3,0)*IF(C157-3000&gt;0,C157-3000,0)+VLOOKUP("gp3",定价信息!$B:$E,4,0)*IF(E157-125&gt;0,E157-125,0)</f>
        <v>93.100799999999992</v>
      </c>
    </row>
    <row r="158" spans="1:7">
      <c r="A158">
        <v>157</v>
      </c>
      <c r="B158">
        <f t="shared" si="8"/>
        <v>471</v>
      </c>
      <c r="C158">
        <f t="shared" si="9"/>
        <v>3000</v>
      </c>
      <c r="D158">
        <f t="shared" si="10"/>
        <v>128</v>
      </c>
      <c r="E158">
        <f t="shared" si="11"/>
        <v>125</v>
      </c>
      <c r="F158" s="10">
        <f>VLOOKUP("gp2",定价信息!$B:$E,2,0)*$A158</f>
        <v>117.122</v>
      </c>
      <c r="G158" s="10">
        <f>VLOOKUP("gp3",定价信息!$B:$E,2,0)*$A158+VLOOKUP("gp3",定价信息!$B:$E,3,0)*IF(C158-3000&gt;0,C158-3000,0)+VLOOKUP("gp3",定价信息!$B:$E,4,0)*IF(E158-125&gt;0,E158-125,0)</f>
        <v>93.697599999999994</v>
      </c>
    </row>
    <row r="159" spans="1:7">
      <c r="A159">
        <v>158</v>
      </c>
      <c r="B159">
        <f t="shared" si="8"/>
        <v>474</v>
      </c>
      <c r="C159">
        <f t="shared" si="9"/>
        <v>3000</v>
      </c>
      <c r="D159">
        <f t="shared" si="10"/>
        <v>128</v>
      </c>
      <c r="E159">
        <f t="shared" si="11"/>
        <v>125</v>
      </c>
      <c r="F159" s="10">
        <f>VLOOKUP("gp2",定价信息!$B:$E,2,0)*$A159</f>
        <v>117.86799999999999</v>
      </c>
      <c r="G159" s="10">
        <f>VLOOKUP("gp3",定价信息!$B:$E,2,0)*$A159+VLOOKUP("gp3",定价信息!$B:$E,3,0)*IF(C159-3000&gt;0,C159-3000,0)+VLOOKUP("gp3",定价信息!$B:$E,4,0)*IF(E159-125&gt;0,E159-125,0)</f>
        <v>94.294399999999996</v>
      </c>
    </row>
    <row r="160" spans="1:7">
      <c r="A160">
        <v>159</v>
      </c>
      <c r="B160">
        <f t="shared" si="8"/>
        <v>477</v>
      </c>
      <c r="C160">
        <f t="shared" si="9"/>
        <v>3000</v>
      </c>
      <c r="D160">
        <f t="shared" si="10"/>
        <v>128</v>
      </c>
      <c r="E160">
        <f t="shared" si="11"/>
        <v>125</v>
      </c>
      <c r="F160" s="10">
        <f>VLOOKUP("gp2",定价信息!$B:$E,2,0)*$A160</f>
        <v>118.614</v>
      </c>
      <c r="G160" s="10">
        <f>VLOOKUP("gp3",定价信息!$B:$E,2,0)*$A160+VLOOKUP("gp3",定价信息!$B:$E,3,0)*IF(C160-3000&gt;0,C160-3000,0)+VLOOKUP("gp3",定价信息!$B:$E,4,0)*IF(E160-125&gt;0,E160-125,0)</f>
        <v>94.891199999999998</v>
      </c>
    </row>
    <row r="161" spans="1:7">
      <c r="A161">
        <v>160</v>
      </c>
      <c r="B161">
        <f t="shared" si="8"/>
        <v>480</v>
      </c>
      <c r="C161">
        <f t="shared" si="9"/>
        <v>3000</v>
      </c>
      <c r="D161">
        <f t="shared" si="10"/>
        <v>128</v>
      </c>
      <c r="E161">
        <f t="shared" si="11"/>
        <v>125</v>
      </c>
      <c r="F161" s="10">
        <f>VLOOKUP("gp2",定价信息!$B:$E,2,0)*$A161</f>
        <v>119.36</v>
      </c>
      <c r="G161" s="10">
        <f>VLOOKUP("gp3",定价信息!$B:$E,2,0)*$A161+VLOOKUP("gp3",定价信息!$B:$E,3,0)*IF(C161-3000&gt;0,C161-3000,0)+VLOOKUP("gp3",定价信息!$B:$E,4,0)*IF(E161-125&gt;0,E161-125,0)</f>
        <v>95.488</v>
      </c>
    </row>
    <row r="162" spans="1:7">
      <c r="A162">
        <v>161</v>
      </c>
      <c r="B162">
        <f t="shared" si="8"/>
        <v>483</v>
      </c>
      <c r="C162">
        <f t="shared" si="9"/>
        <v>3000</v>
      </c>
      <c r="D162">
        <f t="shared" si="10"/>
        <v>128</v>
      </c>
      <c r="E162">
        <f t="shared" si="11"/>
        <v>125</v>
      </c>
      <c r="F162" s="10">
        <f>VLOOKUP("gp2",定价信息!$B:$E,2,0)*$A162</f>
        <v>120.10599999999999</v>
      </c>
      <c r="G162" s="10">
        <f>VLOOKUP("gp3",定价信息!$B:$E,2,0)*$A162+VLOOKUP("gp3",定价信息!$B:$E,3,0)*IF(C162-3000&gt;0,C162-3000,0)+VLOOKUP("gp3",定价信息!$B:$E,4,0)*IF(E162-125&gt;0,E162-125,0)</f>
        <v>96.084800000000001</v>
      </c>
    </row>
    <row r="163" spans="1:7">
      <c r="A163">
        <v>162</v>
      </c>
      <c r="B163">
        <f t="shared" si="8"/>
        <v>486</v>
      </c>
      <c r="C163">
        <f t="shared" si="9"/>
        <v>3000</v>
      </c>
      <c r="D163">
        <f t="shared" si="10"/>
        <v>128</v>
      </c>
      <c r="E163">
        <f t="shared" si="11"/>
        <v>125</v>
      </c>
      <c r="F163" s="10">
        <f>VLOOKUP("gp2",定价信息!$B:$E,2,0)*$A163</f>
        <v>120.852</v>
      </c>
      <c r="G163" s="10">
        <f>VLOOKUP("gp3",定价信息!$B:$E,2,0)*$A163+VLOOKUP("gp3",定价信息!$B:$E,3,0)*IF(C163-3000&gt;0,C163-3000,0)+VLOOKUP("gp3",定价信息!$B:$E,4,0)*IF(E163-125&gt;0,E163-125,0)</f>
        <v>96.681600000000003</v>
      </c>
    </row>
    <row r="164" spans="1:7">
      <c r="A164">
        <v>163</v>
      </c>
      <c r="B164">
        <f t="shared" si="8"/>
        <v>489</v>
      </c>
      <c r="C164">
        <f t="shared" si="9"/>
        <v>3000</v>
      </c>
      <c r="D164">
        <f t="shared" si="10"/>
        <v>128</v>
      </c>
      <c r="E164">
        <f t="shared" si="11"/>
        <v>125</v>
      </c>
      <c r="F164" s="10">
        <f>VLOOKUP("gp2",定价信息!$B:$E,2,0)*$A164</f>
        <v>121.598</v>
      </c>
      <c r="G164" s="10">
        <f>VLOOKUP("gp3",定价信息!$B:$E,2,0)*$A164+VLOOKUP("gp3",定价信息!$B:$E,3,0)*IF(C164-3000&gt;0,C164-3000,0)+VLOOKUP("gp3",定价信息!$B:$E,4,0)*IF(E164-125&gt;0,E164-125,0)</f>
        <v>97.278400000000005</v>
      </c>
    </row>
    <row r="165" spans="1:7">
      <c r="A165">
        <v>164</v>
      </c>
      <c r="B165">
        <f t="shared" si="8"/>
        <v>492</v>
      </c>
      <c r="C165">
        <f t="shared" si="9"/>
        <v>3000</v>
      </c>
      <c r="D165">
        <f t="shared" si="10"/>
        <v>128</v>
      </c>
      <c r="E165">
        <f t="shared" si="11"/>
        <v>125</v>
      </c>
      <c r="F165" s="10">
        <f>VLOOKUP("gp2",定价信息!$B:$E,2,0)*$A165</f>
        <v>122.34399999999999</v>
      </c>
      <c r="G165" s="10">
        <f>VLOOKUP("gp3",定价信息!$B:$E,2,0)*$A165+VLOOKUP("gp3",定价信息!$B:$E,3,0)*IF(C165-3000&gt;0,C165-3000,0)+VLOOKUP("gp3",定价信息!$B:$E,4,0)*IF(E165-125&gt;0,E165-125,0)</f>
        <v>97.875200000000007</v>
      </c>
    </row>
    <row r="166" spans="1:7">
      <c r="A166">
        <v>165</v>
      </c>
      <c r="B166">
        <f t="shared" si="8"/>
        <v>495</v>
      </c>
      <c r="C166">
        <f t="shared" si="9"/>
        <v>3000</v>
      </c>
      <c r="D166">
        <f t="shared" si="10"/>
        <v>128</v>
      </c>
      <c r="E166">
        <f t="shared" si="11"/>
        <v>125</v>
      </c>
      <c r="F166" s="10">
        <f>VLOOKUP("gp2",定价信息!$B:$E,2,0)*$A166</f>
        <v>123.09</v>
      </c>
      <c r="G166" s="10">
        <f>VLOOKUP("gp3",定价信息!$B:$E,2,0)*$A166+VLOOKUP("gp3",定价信息!$B:$E,3,0)*IF(C166-3000&gt;0,C166-3000,0)+VLOOKUP("gp3",定价信息!$B:$E,4,0)*IF(E166-125&gt;0,E166-125,0)</f>
        <v>98.471999999999994</v>
      </c>
    </row>
    <row r="167" spans="1:7">
      <c r="A167">
        <v>166</v>
      </c>
      <c r="B167">
        <f t="shared" si="8"/>
        <v>498</v>
      </c>
      <c r="C167">
        <f t="shared" si="9"/>
        <v>3000</v>
      </c>
      <c r="D167">
        <f t="shared" si="10"/>
        <v>128</v>
      </c>
      <c r="E167">
        <f t="shared" si="11"/>
        <v>125</v>
      </c>
      <c r="F167" s="10">
        <f>VLOOKUP("gp2",定价信息!$B:$E,2,0)*$A167</f>
        <v>123.836</v>
      </c>
      <c r="G167" s="10">
        <f>VLOOKUP("gp3",定价信息!$B:$E,2,0)*$A167+VLOOKUP("gp3",定价信息!$B:$E,3,0)*IF(C167-3000&gt;0,C167-3000,0)+VLOOKUP("gp3",定价信息!$B:$E,4,0)*IF(E167-125&gt;0,E167-125,0)</f>
        <v>99.068799999999996</v>
      </c>
    </row>
    <row r="168" spans="1:7">
      <c r="A168">
        <v>167</v>
      </c>
      <c r="B168">
        <f t="shared" si="8"/>
        <v>501</v>
      </c>
      <c r="C168">
        <f t="shared" si="9"/>
        <v>3000</v>
      </c>
      <c r="D168">
        <f t="shared" si="10"/>
        <v>128</v>
      </c>
      <c r="E168">
        <f t="shared" si="11"/>
        <v>125</v>
      </c>
      <c r="F168" s="10">
        <f>VLOOKUP("gp2",定价信息!$B:$E,2,0)*$A168</f>
        <v>124.58199999999999</v>
      </c>
      <c r="G168" s="10">
        <f>VLOOKUP("gp3",定价信息!$B:$E,2,0)*$A168+VLOOKUP("gp3",定价信息!$B:$E,3,0)*IF(C168-3000&gt;0,C168-3000,0)+VLOOKUP("gp3",定价信息!$B:$E,4,0)*IF(E168-125&gt;0,E168-125,0)</f>
        <v>99.665599999999998</v>
      </c>
    </row>
    <row r="169" spans="1:7">
      <c r="A169">
        <v>168</v>
      </c>
      <c r="B169">
        <f t="shared" si="8"/>
        <v>504</v>
      </c>
      <c r="C169">
        <f t="shared" si="9"/>
        <v>3000</v>
      </c>
      <c r="D169">
        <f t="shared" si="10"/>
        <v>128</v>
      </c>
      <c r="E169">
        <f t="shared" si="11"/>
        <v>125</v>
      </c>
      <c r="F169" s="10">
        <f>VLOOKUP("gp2",定价信息!$B:$E,2,0)*$A169</f>
        <v>125.328</v>
      </c>
      <c r="G169" s="10">
        <f>VLOOKUP("gp3",定价信息!$B:$E,2,0)*$A169+VLOOKUP("gp3",定价信息!$B:$E,3,0)*IF(C169-3000&gt;0,C169-3000,0)+VLOOKUP("gp3",定价信息!$B:$E,4,0)*IF(E169-125&gt;0,E169-125,0)</f>
        <v>100.2624</v>
      </c>
    </row>
    <row r="170" spans="1:7">
      <c r="A170">
        <v>169</v>
      </c>
      <c r="B170">
        <f t="shared" si="8"/>
        <v>507</v>
      </c>
      <c r="C170">
        <f t="shared" si="9"/>
        <v>3000</v>
      </c>
      <c r="D170">
        <f t="shared" si="10"/>
        <v>128</v>
      </c>
      <c r="E170">
        <f t="shared" si="11"/>
        <v>125</v>
      </c>
      <c r="F170" s="10">
        <f>VLOOKUP("gp2",定价信息!$B:$E,2,0)*$A170</f>
        <v>126.074</v>
      </c>
      <c r="G170" s="10">
        <f>VLOOKUP("gp3",定价信息!$B:$E,2,0)*$A170+VLOOKUP("gp3",定价信息!$B:$E,3,0)*IF(C170-3000&gt;0,C170-3000,0)+VLOOKUP("gp3",定价信息!$B:$E,4,0)*IF(E170-125&gt;0,E170-125,0)</f>
        <v>100.8592</v>
      </c>
    </row>
    <row r="171" spans="1:7">
      <c r="A171">
        <v>170</v>
      </c>
      <c r="B171">
        <f t="shared" si="8"/>
        <v>510</v>
      </c>
      <c r="C171">
        <f t="shared" si="9"/>
        <v>3000</v>
      </c>
      <c r="D171">
        <f t="shared" si="10"/>
        <v>128</v>
      </c>
      <c r="E171">
        <f t="shared" si="11"/>
        <v>125</v>
      </c>
      <c r="F171" s="10">
        <f>VLOOKUP("gp2",定价信息!$B:$E,2,0)*$A171</f>
        <v>126.82</v>
      </c>
      <c r="G171" s="10">
        <f>VLOOKUP("gp3",定价信息!$B:$E,2,0)*$A171+VLOOKUP("gp3",定价信息!$B:$E,3,0)*IF(C171-3000&gt;0,C171-3000,0)+VLOOKUP("gp3",定价信息!$B:$E,4,0)*IF(E171-125&gt;0,E171-125,0)</f>
        <v>101.456</v>
      </c>
    </row>
    <row r="172" spans="1:7">
      <c r="A172">
        <v>171</v>
      </c>
      <c r="B172">
        <f t="shared" si="8"/>
        <v>513</v>
      </c>
      <c r="C172">
        <f t="shared" si="9"/>
        <v>3000</v>
      </c>
      <c r="D172">
        <f t="shared" si="10"/>
        <v>128</v>
      </c>
      <c r="E172">
        <f t="shared" si="11"/>
        <v>125</v>
      </c>
      <c r="F172" s="10">
        <f>VLOOKUP("gp2",定价信息!$B:$E,2,0)*$A172</f>
        <v>127.566</v>
      </c>
      <c r="G172" s="10">
        <f>VLOOKUP("gp3",定价信息!$B:$E,2,0)*$A172+VLOOKUP("gp3",定价信息!$B:$E,3,0)*IF(C172-3000&gt;0,C172-3000,0)+VLOOKUP("gp3",定价信息!$B:$E,4,0)*IF(E172-125&gt;0,E172-125,0)</f>
        <v>102.0528</v>
      </c>
    </row>
    <row r="173" spans="1:7">
      <c r="A173">
        <v>172</v>
      </c>
      <c r="B173">
        <f t="shared" si="8"/>
        <v>516</v>
      </c>
      <c r="C173">
        <f t="shared" si="9"/>
        <v>3000</v>
      </c>
      <c r="D173">
        <f t="shared" si="10"/>
        <v>128</v>
      </c>
      <c r="E173">
        <f t="shared" si="11"/>
        <v>125</v>
      </c>
      <c r="F173" s="10">
        <f>VLOOKUP("gp2",定价信息!$B:$E,2,0)*$A173</f>
        <v>128.31200000000001</v>
      </c>
      <c r="G173" s="10">
        <f>VLOOKUP("gp3",定价信息!$B:$E,2,0)*$A173+VLOOKUP("gp3",定价信息!$B:$E,3,0)*IF(C173-3000&gt;0,C173-3000,0)+VLOOKUP("gp3",定价信息!$B:$E,4,0)*IF(E173-125&gt;0,E173-125,0)</f>
        <v>102.64959999999999</v>
      </c>
    </row>
    <row r="174" spans="1:7">
      <c r="A174">
        <v>173</v>
      </c>
      <c r="B174">
        <f t="shared" si="8"/>
        <v>519</v>
      </c>
      <c r="C174">
        <f t="shared" si="9"/>
        <v>3000</v>
      </c>
      <c r="D174">
        <f t="shared" si="10"/>
        <v>128</v>
      </c>
      <c r="E174">
        <f t="shared" si="11"/>
        <v>125</v>
      </c>
      <c r="F174" s="10">
        <f>VLOOKUP("gp2",定价信息!$B:$E,2,0)*$A174</f>
        <v>129.05799999999999</v>
      </c>
      <c r="G174" s="10">
        <f>VLOOKUP("gp3",定价信息!$B:$E,2,0)*$A174+VLOOKUP("gp3",定价信息!$B:$E,3,0)*IF(C174-3000&gt;0,C174-3000,0)+VLOOKUP("gp3",定价信息!$B:$E,4,0)*IF(E174-125&gt;0,E174-125,0)</f>
        <v>103.24639999999999</v>
      </c>
    </row>
    <row r="175" spans="1:7">
      <c r="A175">
        <v>174</v>
      </c>
      <c r="B175">
        <f t="shared" si="8"/>
        <v>522</v>
      </c>
      <c r="C175">
        <f t="shared" si="9"/>
        <v>3000</v>
      </c>
      <c r="D175">
        <f t="shared" si="10"/>
        <v>128</v>
      </c>
      <c r="E175">
        <f t="shared" si="11"/>
        <v>125</v>
      </c>
      <c r="F175" s="10">
        <f>VLOOKUP("gp2",定价信息!$B:$E,2,0)*$A175</f>
        <v>129.804</v>
      </c>
      <c r="G175" s="10">
        <f>VLOOKUP("gp3",定价信息!$B:$E,2,0)*$A175+VLOOKUP("gp3",定价信息!$B:$E,3,0)*IF(C175-3000&gt;0,C175-3000,0)+VLOOKUP("gp3",定价信息!$B:$E,4,0)*IF(E175-125&gt;0,E175-125,0)</f>
        <v>103.8432</v>
      </c>
    </row>
    <row r="176" spans="1:7">
      <c r="A176">
        <v>175</v>
      </c>
      <c r="B176">
        <f t="shared" si="8"/>
        <v>525</v>
      </c>
      <c r="C176">
        <f t="shared" si="9"/>
        <v>3000</v>
      </c>
      <c r="D176">
        <f t="shared" si="10"/>
        <v>128</v>
      </c>
      <c r="E176">
        <f t="shared" si="11"/>
        <v>125</v>
      </c>
      <c r="F176" s="10">
        <f>VLOOKUP("gp2",定价信息!$B:$E,2,0)*$A176</f>
        <v>130.55000000000001</v>
      </c>
      <c r="G176" s="10">
        <f>VLOOKUP("gp3",定价信息!$B:$E,2,0)*$A176+VLOOKUP("gp3",定价信息!$B:$E,3,0)*IF(C176-3000&gt;0,C176-3000,0)+VLOOKUP("gp3",定价信息!$B:$E,4,0)*IF(E176-125&gt;0,E176-125,0)</f>
        <v>104.44</v>
      </c>
    </row>
    <row r="177" spans="1:7">
      <c r="A177">
        <v>176</v>
      </c>
      <c r="B177">
        <f t="shared" si="8"/>
        <v>528</v>
      </c>
      <c r="C177">
        <f t="shared" si="9"/>
        <v>3000</v>
      </c>
      <c r="D177">
        <f t="shared" si="10"/>
        <v>128</v>
      </c>
      <c r="E177">
        <f t="shared" si="11"/>
        <v>125</v>
      </c>
      <c r="F177" s="10">
        <f>VLOOKUP("gp2",定价信息!$B:$E,2,0)*$A177</f>
        <v>131.29599999999999</v>
      </c>
      <c r="G177" s="10">
        <f>VLOOKUP("gp3",定价信息!$B:$E,2,0)*$A177+VLOOKUP("gp3",定价信息!$B:$E,3,0)*IF(C177-3000&gt;0,C177-3000,0)+VLOOKUP("gp3",定价信息!$B:$E,4,0)*IF(E177-125&gt;0,E177-125,0)</f>
        <v>105.0368</v>
      </c>
    </row>
    <row r="178" spans="1:7">
      <c r="A178">
        <v>177</v>
      </c>
      <c r="B178">
        <f t="shared" si="8"/>
        <v>531</v>
      </c>
      <c r="C178">
        <f t="shared" si="9"/>
        <v>3000</v>
      </c>
      <c r="D178">
        <f t="shared" si="10"/>
        <v>128</v>
      </c>
      <c r="E178">
        <f t="shared" si="11"/>
        <v>125</v>
      </c>
      <c r="F178" s="10">
        <f>VLOOKUP("gp2",定价信息!$B:$E,2,0)*$A178</f>
        <v>132.042</v>
      </c>
      <c r="G178" s="10">
        <f>VLOOKUP("gp3",定价信息!$B:$E,2,0)*$A178+VLOOKUP("gp3",定价信息!$B:$E,3,0)*IF(C178-3000&gt;0,C178-3000,0)+VLOOKUP("gp3",定价信息!$B:$E,4,0)*IF(E178-125&gt;0,E178-125,0)</f>
        <v>105.6336</v>
      </c>
    </row>
    <row r="179" spans="1:7">
      <c r="A179">
        <v>178</v>
      </c>
      <c r="B179">
        <f t="shared" si="8"/>
        <v>534</v>
      </c>
      <c r="C179">
        <f t="shared" si="9"/>
        <v>3000</v>
      </c>
      <c r="D179">
        <f t="shared" si="10"/>
        <v>128</v>
      </c>
      <c r="E179">
        <f t="shared" si="11"/>
        <v>125</v>
      </c>
      <c r="F179" s="10">
        <f>VLOOKUP("gp2",定价信息!$B:$E,2,0)*$A179</f>
        <v>132.78800000000001</v>
      </c>
      <c r="G179" s="10">
        <f>VLOOKUP("gp3",定价信息!$B:$E,2,0)*$A179+VLOOKUP("gp3",定价信息!$B:$E,3,0)*IF(C179-3000&gt;0,C179-3000,0)+VLOOKUP("gp3",定价信息!$B:$E,4,0)*IF(E179-125&gt;0,E179-125,0)</f>
        <v>106.2304</v>
      </c>
    </row>
    <row r="180" spans="1:7">
      <c r="A180">
        <v>179</v>
      </c>
      <c r="B180">
        <f t="shared" si="8"/>
        <v>537</v>
      </c>
      <c r="C180">
        <f t="shared" si="9"/>
        <v>3000</v>
      </c>
      <c r="D180">
        <f t="shared" si="10"/>
        <v>128</v>
      </c>
      <c r="E180">
        <f t="shared" si="11"/>
        <v>125</v>
      </c>
      <c r="F180" s="10">
        <f>VLOOKUP("gp2",定价信息!$B:$E,2,0)*$A180</f>
        <v>133.53399999999999</v>
      </c>
      <c r="G180" s="10">
        <f>VLOOKUP("gp3",定价信息!$B:$E,2,0)*$A180+VLOOKUP("gp3",定价信息!$B:$E,3,0)*IF(C180-3000&gt;0,C180-3000,0)+VLOOKUP("gp3",定价信息!$B:$E,4,0)*IF(E180-125&gt;0,E180-125,0)</f>
        <v>106.8272</v>
      </c>
    </row>
    <row r="181" spans="1:7">
      <c r="A181">
        <v>180</v>
      </c>
      <c r="B181">
        <f t="shared" si="8"/>
        <v>540</v>
      </c>
      <c r="C181">
        <f t="shared" si="9"/>
        <v>3000</v>
      </c>
      <c r="D181">
        <f t="shared" si="10"/>
        <v>128</v>
      </c>
      <c r="E181">
        <f t="shared" si="11"/>
        <v>125</v>
      </c>
      <c r="F181" s="10">
        <f>VLOOKUP("gp2",定价信息!$B:$E,2,0)*$A181</f>
        <v>134.28</v>
      </c>
      <c r="G181" s="10">
        <f>VLOOKUP("gp3",定价信息!$B:$E,2,0)*$A181+VLOOKUP("gp3",定价信息!$B:$E,3,0)*IF(C181-3000&gt;0,C181-3000,0)+VLOOKUP("gp3",定价信息!$B:$E,4,0)*IF(E181-125&gt;0,E181-125,0)</f>
        <v>107.42400000000001</v>
      </c>
    </row>
    <row r="182" spans="1:7">
      <c r="A182">
        <v>181</v>
      </c>
      <c r="B182">
        <f t="shared" si="8"/>
        <v>543</v>
      </c>
      <c r="C182">
        <f t="shared" si="9"/>
        <v>3000</v>
      </c>
      <c r="D182">
        <f t="shared" si="10"/>
        <v>128</v>
      </c>
      <c r="E182">
        <f t="shared" si="11"/>
        <v>125</v>
      </c>
      <c r="F182" s="10">
        <f>VLOOKUP("gp2",定价信息!$B:$E,2,0)*$A182</f>
        <v>135.02600000000001</v>
      </c>
      <c r="G182" s="10">
        <f>VLOOKUP("gp3",定价信息!$B:$E,2,0)*$A182+VLOOKUP("gp3",定价信息!$B:$E,3,0)*IF(C182-3000&gt;0,C182-3000,0)+VLOOKUP("gp3",定价信息!$B:$E,4,0)*IF(E182-125&gt;0,E182-125,0)</f>
        <v>108.02079999999999</v>
      </c>
    </row>
    <row r="183" spans="1:7">
      <c r="A183">
        <v>182</v>
      </c>
      <c r="B183">
        <f t="shared" si="8"/>
        <v>546</v>
      </c>
      <c r="C183">
        <f t="shared" si="9"/>
        <v>3000</v>
      </c>
      <c r="D183">
        <f t="shared" si="10"/>
        <v>128</v>
      </c>
      <c r="E183">
        <f t="shared" si="11"/>
        <v>125</v>
      </c>
      <c r="F183" s="10">
        <f>VLOOKUP("gp2",定价信息!$B:$E,2,0)*$A183</f>
        <v>135.77199999999999</v>
      </c>
      <c r="G183" s="10">
        <f>VLOOKUP("gp3",定价信息!$B:$E,2,0)*$A183+VLOOKUP("gp3",定价信息!$B:$E,3,0)*IF(C183-3000&gt;0,C183-3000,0)+VLOOKUP("gp3",定价信息!$B:$E,4,0)*IF(E183-125&gt;0,E183-125,0)</f>
        <v>108.6176</v>
      </c>
    </row>
    <row r="184" spans="1:7">
      <c r="A184">
        <v>183</v>
      </c>
      <c r="B184">
        <f t="shared" si="8"/>
        <v>549</v>
      </c>
      <c r="C184">
        <f t="shared" si="9"/>
        <v>3000</v>
      </c>
      <c r="D184">
        <f t="shared" si="10"/>
        <v>128</v>
      </c>
      <c r="E184">
        <f t="shared" si="11"/>
        <v>125</v>
      </c>
      <c r="F184" s="10">
        <f>VLOOKUP("gp2",定价信息!$B:$E,2,0)*$A184</f>
        <v>136.518</v>
      </c>
      <c r="G184" s="10">
        <f>VLOOKUP("gp3",定价信息!$B:$E,2,0)*$A184+VLOOKUP("gp3",定价信息!$B:$E,3,0)*IF(C184-3000&gt;0,C184-3000,0)+VLOOKUP("gp3",定价信息!$B:$E,4,0)*IF(E184-125&gt;0,E184-125,0)</f>
        <v>109.2144</v>
      </c>
    </row>
    <row r="185" spans="1:7">
      <c r="A185">
        <v>184</v>
      </c>
      <c r="B185">
        <f t="shared" si="8"/>
        <v>552</v>
      </c>
      <c r="C185">
        <f t="shared" si="9"/>
        <v>3000</v>
      </c>
      <c r="D185">
        <f t="shared" si="10"/>
        <v>128</v>
      </c>
      <c r="E185">
        <f t="shared" si="11"/>
        <v>125</v>
      </c>
      <c r="F185" s="10">
        <f>VLOOKUP("gp2",定价信息!$B:$E,2,0)*$A185</f>
        <v>137.26400000000001</v>
      </c>
      <c r="G185" s="10">
        <f>VLOOKUP("gp3",定价信息!$B:$E,2,0)*$A185+VLOOKUP("gp3",定价信息!$B:$E,3,0)*IF(C185-3000&gt;0,C185-3000,0)+VLOOKUP("gp3",定价信息!$B:$E,4,0)*IF(E185-125&gt;0,E185-125,0)</f>
        <v>109.8112</v>
      </c>
    </row>
    <row r="186" spans="1:7">
      <c r="A186">
        <v>185</v>
      </c>
      <c r="B186">
        <f t="shared" si="8"/>
        <v>555</v>
      </c>
      <c r="C186">
        <f t="shared" si="9"/>
        <v>3000</v>
      </c>
      <c r="D186">
        <f t="shared" si="10"/>
        <v>128</v>
      </c>
      <c r="E186">
        <f t="shared" si="11"/>
        <v>125</v>
      </c>
      <c r="F186" s="10">
        <f>VLOOKUP("gp2",定价信息!$B:$E,2,0)*$A186</f>
        <v>138.01</v>
      </c>
      <c r="G186" s="10">
        <f>VLOOKUP("gp3",定价信息!$B:$E,2,0)*$A186+VLOOKUP("gp3",定价信息!$B:$E,3,0)*IF(C186-3000&gt;0,C186-3000,0)+VLOOKUP("gp3",定价信息!$B:$E,4,0)*IF(E186-125&gt;0,E186-125,0)</f>
        <v>110.408</v>
      </c>
    </row>
    <row r="187" spans="1:7">
      <c r="A187">
        <v>186</v>
      </c>
      <c r="B187">
        <f t="shared" si="8"/>
        <v>558</v>
      </c>
      <c r="C187">
        <f t="shared" si="9"/>
        <v>3000</v>
      </c>
      <c r="D187">
        <f t="shared" si="10"/>
        <v>128</v>
      </c>
      <c r="E187">
        <f t="shared" si="11"/>
        <v>125</v>
      </c>
      <c r="F187" s="10">
        <f>VLOOKUP("gp2",定价信息!$B:$E,2,0)*$A187</f>
        <v>138.756</v>
      </c>
      <c r="G187" s="10">
        <f>VLOOKUP("gp3",定价信息!$B:$E,2,0)*$A187+VLOOKUP("gp3",定价信息!$B:$E,3,0)*IF(C187-3000&gt;0,C187-3000,0)+VLOOKUP("gp3",定价信息!$B:$E,4,0)*IF(E187-125&gt;0,E187-125,0)</f>
        <v>111.0048</v>
      </c>
    </row>
    <row r="188" spans="1:7">
      <c r="A188">
        <v>187</v>
      </c>
      <c r="B188">
        <f t="shared" si="8"/>
        <v>561</v>
      </c>
      <c r="C188">
        <f t="shared" si="9"/>
        <v>3000</v>
      </c>
      <c r="D188">
        <f t="shared" si="10"/>
        <v>128</v>
      </c>
      <c r="E188">
        <f t="shared" si="11"/>
        <v>125</v>
      </c>
      <c r="F188" s="10">
        <f>VLOOKUP("gp2",定价信息!$B:$E,2,0)*$A188</f>
        <v>139.50200000000001</v>
      </c>
      <c r="G188" s="10">
        <f>VLOOKUP("gp3",定价信息!$B:$E,2,0)*$A188+VLOOKUP("gp3",定价信息!$B:$E,3,0)*IF(C188-3000&gt;0,C188-3000,0)+VLOOKUP("gp3",定价信息!$B:$E,4,0)*IF(E188-125&gt;0,E188-125,0)</f>
        <v>111.6016</v>
      </c>
    </row>
    <row r="189" spans="1:7">
      <c r="A189">
        <v>188</v>
      </c>
      <c r="B189">
        <f t="shared" si="8"/>
        <v>564</v>
      </c>
      <c r="C189">
        <f t="shared" si="9"/>
        <v>3000</v>
      </c>
      <c r="D189">
        <f t="shared" si="10"/>
        <v>128</v>
      </c>
      <c r="E189">
        <f t="shared" si="11"/>
        <v>125</v>
      </c>
      <c r="F189" s="10">
        <f>VLOOKUP("gp2",定价信息!$B:$E,2,0)*$A189</f>
        <v>140.24799999999999</v>
      </c>
      <c r="G189" s="10">
        <f>VLOOKUP("gp3",定价信息!$B:$E,2,0)*$A189+VLOOKUP("gp3",定价信息!$B:$E,3,0)*IF(C189-3000&gt;0,C189-3000,0)+VLOOKUP("gp3",定价信息!$B:$E,4,0)*IF(E189-125&gt;0,E189-125,0)</f>
        <v>112.19839999999999</v>
      </c>
    </row>
    <row r="190" spans="1:7">
      <c r="A190">
        <v>189</v>
      </c>
      <c r="B190">
        <f t="shared" si="8"/>
        <v>567</v>
      </c>
      <c r="C190">
        <f t="shared" si="9"/>
        <v>3000</v>
      </c>
      <c r="D190">
        <f t="shared" si="10"/>
        <v>128</v>
      </c>
      <c r="E190">
        <f t="shared" si="11"/>
        <v>125</v>
      </c>
      <c r="F190" s="10">
        <f>VLOOKUP("gp2",定价信息!$B:$E,2,0)*$A190</f>
        <v>140.994</v>
      </c>
      <c r="G190" s="10">
        <f>VLOOKUP("gp3",定价信息!$B:$E,2,0)*$A190+VLOOKUP("gp3",定价信息!$B:$E,3,0)*IF(C190-3000&gt;0,C190-3000,0)+VLOOKUP("gp3",定价信息!$B:$E,4,0)*IF(E190-125&gt;0,E190-125,0)</f>
        <v>112.79519999999999</v>
      </c>
    </row>
    <row r="191" spans="1:7">
      <c r="A191">
        <v>190</v>
      </c>
      <c r="B191">
        <f t="shared" si="8"/>
        <v>570</v>
      </c>
      <c r="C191">
        <f t="shared" si="9"/>
        <v>3000</v>
      </c>
      <c r="D191">
        <f t="shared" si="10"/>
        <v>128</v>
      </c>
      <c r="E191">
        <f t="shared" si="11"/>
        <v>125</v>
      </c>
      <c r="F191" s="10">
        <f>VLOOKUP("gp2",定价信息!$B:$E,2,0)*$A191</f>
        <v>141.74</v>
      </c>
      <c r="G191" s="10">
        <f>VLOOKUP("gp3",定价信息!$B:$E,2,0)*$A191+VLOOKUP("gp3",定价信息!$B:$E,3,0)*IF(C191-3000&gt;0,C191-3000,0)+VLOOKUP("gp3",定价信息!$B:$E,4,0)*IF(E191-125&gt;0,E191-125,0)</f>
        <v>113.392</v>
      </c>
    </row>
    <row r="192" spans="1:7">
      <c r="A192">
        <v>191</v>
      </c>
      <c r="B192">
        <f t="shared" si="8"/>
        <v>573</v>
      </c>
      <c r="C192">
        <f t="shared" si="9"/>
        <v>3000</v>
      </c>
      <c r="D192">
        <f t="shared" si="10"/>
        <v>128</v>
      </c>
      <c r="E192">
        <f t="shared" si="11"/>
        <v>125</v>
      </c>
      <c r="F192" s="10">
        <f>VLOOKUP("gp2",定价信息!$B:$E,2,0)*$A192</f>
        <v>142.48599999999999</v>
      </c>
      <c r="G192" s="10">
        <f>VLOOKUP("gp3",定价信息!$B:$E,2,0)*$A192+VLOOKUP("gp3",定价信息!$B:$E,3,0)*IF(C192-3000&gt;0,C192-3000,0)+VLOOKUP("gp3",定价信息!$B:$E,4,0)*IF(E192-125&gt;0,E192-125,0)</f>
        <v>113.9888</v>
      </c>
    </row>
    <row r="193" spans="1:7">
      <c r="A193">
        <v>192</v>
      </c>
      <c r="B193">
        <f t="shared" si="8"/>
        <v>576</v>
      </c>
      <c r="C193">
        <f t="shared" si="9"/>
        <v>3000</v>
      </c>
      <c r="D193">
        <f t="shared" si="10"/>
        <v>128</v>
      </c>
      <c r="E193">
        <f t="shared" si="11"/>
        <v>125</v>
      </c>
      <c r="F193" s="10">
        <f>VLOOKUP("gp2",定价信息!$B:$E,2,0)*$A193</f>
        <v>143.232</v>
      </c>
      <c r="G193" s="10">
        <f>VLOOKUP("gp3",定价信息!$B:$E,2,0)*$A193+VLOOKUP("gp3",定价信息!$B:$E,3,0)*IF(C193-3000&gt;0,C193-3000,0)+VLOOKUP("gp3",定价信息!$B:$E,4,0)*IF(E193-125&gt;0,E193-125,0)</f>
        <v>114.5856</v>
      </c>
    </row>
    <row r="194" spans="1:7">
      <c r="A194">
        <v>193</v>
      </c>
      <c r="B194">
        <f t="shared" si="8"/>
        <v>579</v>
      </c>
      <c r="C194">
        <f t="shared" si="9"/>
        <v>3000</v>
      </c>
      <c r="D194">
        <f t="shared" si="10"/>
        <v>128</v>
      </c>
      <c r="E194">
        <f t="shared" si="11"/>
        <v>125</v>
      </c>
      <c r="F194" s="10">
        <f>VLOOKUP("gp2",定价信息!$B:$E,2,0)*$A194</f>
        <v>143.97800000000001</v>
      </c>
      <c r="G194" s="10">
        <f>VLOOKUP("gp3",定价信息!$B:$E,2,0)*$A194+VLOOKUP("gp3",定价信息!$B:$E,3,0)*IF(C194-3000&gt;0,C194-3000,0)+VLOOKUP("gp3",定价信息!$B:$E,4,0)*IF(E194-125&gt;0,E194-125,0)</f>
        <v>115.1824</v>
      </c>
    </row>
    <row r="195" spans="1:7">
      <c r="A195">
        <v>194</v>
      </c>
      <c r="B195">
        <f t="shared" ref="B195:B258" si="12">IF(A195*3&lt;100,100,A195*3)</f>
        <v>582</v>
      </c>
      <c r="C195">
        <f t="shared" ref="C195:C258" si="13">IF(A195*3&lt;3000,3000,A195*3)</f>
        <v>3000</v>
      </c>
      <c r="D195">
        <f t="shared" ref="D195:D258" si="14">IF(A195&lt;334,128,250)</f>
        <v>128</v>
      </c>
      <c r="E195">
        <f t="shared" ref="E195:E258" si="15">IF(A195&lt;334,125,250)</f>
        <v>125</v>
      </c>
      <c r="F195" s="10">
        <f>VLOOKUP("gp2",定价信息!$B:$E,2,0)*$A195</f>
        <v>144.72399999999999</v>
      </c>
      <c r="G195" s="10">
        <f>VLOOKUP("gp3",定价信息!$B:$E,2,0)*$A195+VLOOKUP("gp3",定价信息!$B:$E,3,0)*IF(C195-3000&gt;0,C195-3000,0)+VLOOKUP("gp3",定价信息!$B:$E,4,0)*IF(E195-125&gt;0,E195-125,0)</f>
        <v>115.7792</v>
      </c>
    </row>
    <row r="196" spans="1:7">
      <c r="A196">
        <v>195</v>
      </c>
      <c r="B196">
        <f t="shared" si="12"/>
        <v>585</v>
      </c>
      <c r="C196">
        <f t="shared" si="13"/>
        <v>3000</v>
      </c>
      <c r="D196">
        <f t="shared" si="14"/>
        <v>128</v>
      </c>
      <c r="E196">
        <f t="shared" si="15"/>
        <v>125</v>
      </c>
      <c r="F196" s="10">
        <f>VLOOKUP("gp2",定价信息!$B:$E,2,0)*$A196</f>
        <v>145.47</v>
      </c>
      <c r="G196" s="10">
        <f>VLOOKUP("gp3",定价信息!$B:$E,2,0)*$A196+VLOOKUP("gp3",定价信息!$B:$E,3,0)*IF(C196-3000&gt;0,C196-3000,0)+VLOOKUP("gp3",定价信息!$B:$E,4,0)*IF(E196-125&gt;0,E196-125,0)</f>
        <v>116.376</v>
      </c>
    </row>
    <row r="197" spans="1:7">
      <c r="A197">
        <v>196</v>
      </c>
      <c r="B197">
        <f t="shared" si="12"/>
        <v>588</v>
      </c>
      <c r="C197">
        <f t="shared" si="13"/>
        <v>3000</v>
      </c>
      <c r="D197">
        <f t="shared" si="14"/>
        <v>128</v>
      </c>
      <c r="E197">
        <f t="shared" si="15"/>
        <v>125</v>
      </c>
      <c r="F197" s="10">
        <f>VLOOKUP("gp2",定价信息!$B:$E,2,0)*$A197</f>
        <v>146.21600000000001</v>
      </c>
      <c r="G197" s="10">
        <f>VLOOKUP("gp3",定价信息!$B:$E,2,0)*$A197+VLOOKUP("gp3",定价信息!$B:$E,3,0)*IF(C197-3000&gt;0,C197-3000,0)+VLOOKUP("gp3",定价信息!$B:$E,4,0)*IF(E197-125&gt;0,E197-125,0)</f>
        <v>116.97280000000001</v>
      </c>
    </row>
    <row r="198" spans="1:7">
      <c r="A198">
        <v>197</v>
      </c>
      <c r="B198">
        <f t="shared" si="12"/>
        <v>591</v>
      </c>
      <c r="C198">
        <f t="shared" si="13"/>
        <v>3000</v>
      </c>
      <c r="D198">
        <f t="shared" si="14"/>
        <v>128</v>
      </c>
      <c r="E198">
        <f t="shared" si="15"/>
        <v>125</v>
      </c>
      <c r="F198" s="10">
        <f>VLOOKUP("gp2",定价信息!$B:$E,2,0)*$A198</f>
        <v>146.96199999999999</v>
      </c>
      <c r="G198" s="10">
        <f>VLOOKUP("gp3",定价信息!$B:$E,2,0)*$A198+VLOOKUP("gp3",定价信息!$B:$E,3,0)*IF(C198-3000&gt;0,C198-3000,0)+VLOOKUP("gp3",定价信息!$B:$E,4,0)*IF(E198-125&gt;0,E198-125,0)</f>
        <v>117.56959999999999</v>
      </c>
    </row>
    <row r="199" spans="1:7">
      <c r="A199">
        <v>198</v>
      </c>
      <c r="B199">
        <f t="shared" si="12"/>
        <v>594</v>
      </c>
      <c r="C199">
        <f t="shared" si="13"/>
        <v>3000</v>
      </c>
      <c r="D199">
        <f t="shared" si="14"/>
        <v>128</v>
      </c>
      <c r="E199">
        <f t="shared" si="15"/>
        <v>125</v>
      </c>
      <c r="F199" s="10">
        <f>VLOOKUP("gp2",定价信息!$B:$E,2,0)*$A199</f>
        <v>147.708</v>
      </c>
      <c r="G199" s="10">
        <f>VLOOKUP("gp3",定价信息!$B:$E,2,0)*$A199+VLOOKUP("gp3",定价信息!$B:$E,3,0)*IF(C199-3000&gt;0,C199-3000,0)+VLOOKUP("gp3",定价信息!$B:$E,4,0)*IF(E199-125&gt;0,E199-125,0)</f>
        <v>118.1664</v>
      </c>
    </row>
    <row r="200" spans="1:7">
      <c r="A200">
        <v>199</v>
      </c>
      <c r="B200">
        <f t="shared" si="12"/>
        <v>597</v>
      </c>
      <c r="C200">
        <f t="shared" si="13"/>
        <v>3000</v>
      </c>
      <c r="D200">
        <f t="shared" si="14"/>
        <v>128</v>
      </c>
      <c r="E200">
        <f t="shared" si="15"/>
        <v>125</v>
      </c>
      <c r="F200" s="10">
        <f>VLOOKUP("gp2",定价信息!$B:$E,2,0)*$A200</f>
        <v>148.45400000000001</v>
      </c>
      <c r="G200" s="10">
        <f>VLOOKUP("gp3",定价信息!$B:$E,2,0)*$A200+VLOOKUP("gp3",定价信息!$B:$E,3,0)*IF(C200-3000&gt;0,C200-3000,0)+VLOOKUP("gp3",定价信息!$B:$E,4,0)*IF(E200-125&gt;0,E200-125,0)</f>
        <v>118.7632</v>
      </c>
    </row>
    <row r="201" spans="1:7">
      <c r="A201">
        <v>200</v>
      </c>
      <c r="B201">
        <f t="shared" si="12"/>
        <v>600</v>
      </c>
      <c r="C201">
        <f t="shared" si="13"/>
        <v>3000</v>
      </c>
      <c r="D201">
        <f t="shared" si="14"/>
        <v>128</v>
      </c>
      <c r="E201">
        <f t="shared" si="15"/>
        <v>125</v>
      </c>
      <c r="F201" s="10">
        <f>VLOOKUP("gp2",定价信息!$B:$E,2,0)*$A201</f>
        <v>149.19999999999999</v>
      </c>
      <c r="G201" s="10">
        <f>VLOOKUP("gp3",定价信息!$B:$E,2,0)*$A201+VLOOKUP("gp3",定价信息!$B:$E,3,0)*IF(C201-3000&gt;0,C201-3000,0)+VLOOKUP("gp3",定价信息!$B:$E,4,0)*IF(E201-125&gt;0,E201-125,0)</f>
        <v>119.36</v>
      </c>
    </row>
    <row r="202" spans="1:7">
      <c r="A202">
        <v>201</v>
      </c>
      <c r="B202">
        <f t="shared" si="12"/>
        <v>603</v>
      </c>
      <c r="C202">
        <f t="shared" si="13"/>
        <v>3000</v>
      </c>
      <c r="D202">
        <f t="shared" si="14"/>
        <v>128</v>
      </c>
      <c r="E202">
        <f t="shared" si="15"/>
        <v>125</v>
      </c>
      <c r="F202" s="10">
        <f>VLOOKUP("gp2",定价信息!$B:$E,2,0)*$A202</f>
        <v>149.946</v>
      </c>
      <c r="G202" s="10">
        <f>VLOOKUP("gp3",定价信息!$B:$E,2,0)*$A202+VLOOKUP("gp3",定价信息!$B:$E,3,0)*IF(C202-3000&gt;0,C202-3000,0)+VLOOKUP("gp3",定价信息!$B:$E,4,0)*IF(E202-125&gt;0,E202-125,0)</f>
        <v>119.9568</v>
      </c>
    </row>
    <row r="203" spans="1:7">
      <c r="A203">
        <v>202</v>
      </c>
      <c r="B203">
        <f t="shared" si="12"/>
        <v>606</v>
      </c>
      <c r="C203">
        <f t="shared" si="13"/>
        <v>3000</v>
      </c>
      <c r="D203">
        <f t="shared" si="14"/>
        <v>128</v>
      </c>
      <c r="E203">
        <f t="shared" si="15"/>
        <v>125</v>
      </c>
      <c r="F203" s="10">
        <f>VLOOKUP("gp2",定价信息!$B:$E,2,0)*$A203</f>
        <v>150.69200000000001</v>
      </c>
      <c r="G203" s="10">
        <f>VLOOKUP("gp3",定价信息!$B:$E,2,0)*$A203+VLOOKUP("gp3",定价信息!$B:$E,3,0)*IF(C203-3000&gt;0,C203-3000,0)+VLOOKUP("gp3",定价信息!$B:$E,4,0)*IF(E203-125&gt;0,E203-125,0)</f>
        <v>120.5536</v>
      </c>
    </row>
    <row r="204" spans="1:7">
      <c r="A204">
        <v>203</v>
      </c>
      <c r="B204">
        <f t="shared" si="12"/>
        <v>609</v>
      </c>
      <c r="C204">
        <f t="shared" si="13"/>
        <v>3000</v>
      </c>
      <c r="D204">
        <f t="shared" si="14"/>
        <v>128</v>
      </c>
      <c r="E204">
        <f t="shared" si="15"/>
        <v>125</v>
      </c>
      <c r="F204" s="10">
        <f>VLOOKUP("gp2",定价信息!$B:$E,2,0)*$A204</f>
        <v>151.43799999999999</v>
      </c>
      <c r="G204" s="10">
        <f>VLOOKUP("gp3",定价信息!$B:$E,2,0)*$A204+VLOOKUP("gp3",定价信息!$B:$E,3,0)*IF(C204-3000&gt;0,C204-3000,0)+VLOOKUP("gp3",定价信息!$B:$E,4,0)*IF(E204-125&gt;0,E204-125,0)</f>
        <v>121.1504</v>
      </c>
    </row>
    <row r="205" spans="1:7">
      <c r="A205">
        <v>204</v>
      </c>
      <c r="B205">
        <f t="shared" si="12"/>
        <v>612</v>
      </c>
      <c r="C205">
        <f t="shared" si="13"/>
        <v>3000</v>
      </c>
      <c r="D205">
        <f t="shared" si="14"/>
        <v>128</v>
      </c>
      <c r="E205">
        <f t="shared" si="15"/>
        <v>125</v>
      </c>
      <c r="F205" s="10">
        <f>VLOOKUP("gp2",定价信息!$B:$E,2,0)*$A205</f>
        <v>152.184</v>
      </c>
      <c r="G205" s="10">
        <f>VLOOKUP("gp3",定价信息!$B:$E,2,0)*$A205+VLOOKUP("gp3",定价信息!$B:$E,3,0)*IF(C205-3000&gt;0,C205-3000,0)+VLOOKUP("gp3",定价信息!$B:$E,4,0)*IF(E205-125&gt;0,E205-125,0)</f>
        <v>121.74719999999999</v>
      </c>
    </row>
    <row r="206" spans="1:7">
      <c r="A206">
        <v>205</v>
      </c>
      <c r="B206">
        <f t="shared" si="12"/>
        <v>615</v>
      </c>
      <c r="C206">
        <f t="shared" si="13"/>
        <v>3000</v>
      </c>
      <c r="D206">
        <f t="shared" si="14"/>
        <v>128</v>
      </c>
      <c r="E206">
        <f t="shared" si="15"/>
        <v>125</v>
      </c>
      <c r="F206" s="10">
        <f>VLOOKUP("gp2",定价信息!$B:$E,2,0)*$A206</f>
        <v>152.93</v>
      </c>
      <c r="G206" s="10">
        <f>VLOOKUP("gp3",定价信息!$B:$E,2,0)*$A206+VLOOKUP("gp3",定价信息!$B:$E,3,0)*IF(C206-3000&gt;0,C206-3000,0)+VLOOKUP("gp3",定价信息!$B:$E,4,0)*IF(E206-125&gt;0,E206-125,0)</f>
        <v>122.34399999999999</v>
      </c>
    </row>
    <row r="207" spans="1:7">
      <c r="A207">
        <v>206</v>
      </c>
      <c r="B207">
        <f t="shared" si="12"/>
        <v>618</v>
      </c>
      <c r="C207">
        <f t="shared" si="13"/>
        <v>3000</v>
      </c>
      <c r="D207">
        <f t="shared" si="14"/>
        <v>128</v>
      </c>
      <c r="E207">
        <f t="shared" si="15"/>
        <v>125</v>
      </c>
      <c r="F207" s="10">
        <f>VLOOKUP("gp2",定价信息!$B:$E,2,0)*$A207</f>
        <v>153.67599999999999</v>
      </c>
      <c r="G207" s="10">
        <f>VLOOKUP("gp3",定价信息!$B:$E,2,0)*$A207+VLOOKUP("gp3",定价信息!$B:$E,3,0)*IF(C207-3000&gt;0,C207-3000,0)+VLOOKUP("gp3",定价信息!$B:$E,4,0)*IF(E207-125&gt;0,E207-125,0)</f>
        <v>122.9408</v>
      </c>
    </row>
    <row r="208" spans="1:7">
      <c r="A208">
        <v>207</v>
      </c>
      <c r="B208">
        <f t="shared" si="12"/>
        <v>621</v>
      </c>
      <c r="C208">
        <f t="shared" si="13"/>
        <v>3000</v>
      </c>
      <c r="D208">
        <f t="shared" si="14"/>
        <v>128</v>
      </c>
      <c r="E208">
        <f t="shared" si="15"/>
        <v>125</v>
      </c>
      <c r="F208" s="10">
        <f>VLOOKUP("gp2",定价信息!$B:$E,2,0)*$A208</f>
        <v>154.422</v>
      </c>
      <c r="G208" s="10">
        <f>VLOOKUP("gp3",定价信息!$B:$E,2,0)*$A208+VLOOKUP("gp3",定价信息!$B:$E,3,0)*IF(C208-3000&gt;0,C208-3000,0)+VLOOKUP("gp3",定价信息!$B:$E,4,0)*IF(E208-125&gt;0,E208-125,0)</f>
        <v>123.5376</v>
      </c>
    </row>
    <row r="209" spans="1:7">
      <c r="A209">
        <v>208</v>
      </c>
      <c r="B209">
        <f t="shared" si="12"/>
        <v>624</v>
      </c>
      <c r="C209">
        <f t="shared" si="13"/>
        <v>3000</v>
      </c>
      <c r="D209">
        <f t="shared" si="14"/>
        <v>128</v>
      </c>
      <c r="E209">
        <f t="shared" si="15"/>
        <v>125</v>
      </c>
      <c r="F209" s="10">
        <f>VLOOKUP("gp2",定价信息!$B:$E,2,0)*$A209</f>
        <v>155.16800000000001</v>
      </c>
      <c r="G209" s="10">
        <f>VLOOKUP("gp3",定价信息!$B:$E,2,0)*$A209+VLOOKUP("gp3",定价信息!$B:$E,3,0)*IF(C209-3000&gt;0,C209-3000,0)+VLOOKUP("gp3",定价信息!$B:$E,4,0)*IF(E209-125&gt;0,E209-125,0)</f>
        <v>124.1344</v>
      </c>
    </row>
    <row r="210" spans="1:7">
      <c r="A210">
        <v>209</v>
      </c>
      <c r="B210">
        <f t="shared" si="12"/>
        <v>627</v>
      </c>
      <c r="C210">
        <f t="shared" si="13"/>
        <v>3000</v>
      </c>
      <c r="D210">
        <f t="shared" si="14"/>
        <v>128</v>
      </c>
      <c r="E210">
        <f t="shared" si="15"/>
        <v>125</v>
      </c>
      <c r="F210" s="10">
        <f>VLOOKUP("gp2",定价信息!$B:$E,2,0)*$A210</f>
        <v>155.91399999999999</v>
      </c>
      <c r="G210" s="10">
        <f>VLOOKUP("gp3",定价信息!$B:$E,2,0)*$A210+VLOOKUP("gp3",定价信息!$B:$E,3,0)*IF(C210-3000&gt;0,C210-3000,0)+VLOOKUP("gp3",定价信息!$B:$E,4,0)*IF(E210-125&gt;0,E210-125,0)</f>
        <v>124.7312</v>
      </c>
    </row>
    <row r="211" spans="1:7">
      <c r="A211">
        <v>210</v>
      </c>
      <c r="B211">
        <f t="shared" si="12"/>
        <v>630</v>
      </c>
      <c r="C211">
        <f t="shared" si="13"/>
        <v>3000</v>
      </c>
      <c r="D211">
        <f t="shared" si="14"/>
        <v>128</v>
      </c>
      <c r="E211">
        <f t="shared" si="15"/>
        <v>125</v>
      </c>
      <c r="F211" s="10">
        <f>VLOOKUP("gp2",定价信息!$B:$E,2,0)*$A211</f>
        <v>156.66</v>
      </c>
      <c r="G211" s="10">
        <f>VLOOKUP("gp3",定价信息!$B:$E,2,0)*$A211+VLOOKUP("gp3",定价信息!$B:$E,3,0)*IF(C211-3000&gt;0,C211-3000,0)+VLOOKUP("gp3",定价信息!$B:$E,4,0)*IF(E211-125&gt;0,E211-125,0)</f>
        <v>125.328</v>
      </c>
    </row>
    <row r="212" spans="1:7">
      <c r="A212">
        <v>211</v>
      </c>
      <c r="B212">
        <f t="shared" si="12"/>
        <v>633</v>
      </c>
      <c r="C212">
        <f t="shared" si="13"/>
        <v>3000</v>
      </c>
      <c r="D212">
        <f t="shared" si="14"/>
        <v>128</v>
      </c>
      <c r="E212">
        <f t="shared" si="15"/>
        <v>125</v>
      </c>
      <c r="F212" s="10">
        <f>VLOOKUP("gp2",定价信息!$B:$E,2,0)*$A212</f>
        <v>157.40600000000001</v>
      </c>
      <c r="G212" s="10">
        <f>VLOOKUP("gp3",定价信息!$B:$E,2,0)*$A212+VLOOKUP("gp3",定价信息!$B:$E,3,0)*IF(C212-3000&gt;0,C212-3000,0)+VLOOKUP("gp3",定价信息!$B:$E,4,0)*IF(E212-125&gt;0,E212-125,0)</f>
        <v>125.9248</v>
      </c>
    </row>
    <row r="213" spans="1:7">
      <c r="A213">
        <v>212</v>
      </c>
      <c r="B213">
        <f t="shared" si="12"/>
        <v>636</v>
      </c>
      <c r="C213">
        <f t="shared" si="13"/>
        <v>3000</v>
      </c>
      <c r="D213">
        <f t="shared" si="14"/>
        <v>128</v>
      </c>
      <c r="E213">
        <f t="shared" si="15"/>
        <v>125</v>
      </c>
      <c r="F213" s="10">
        <f>VLOOKUP("gp2",定价信息!$B:$E,2,0)*$A213</f>
        <v>158.15199999999999</v>
      </c>
      <c r="G213" s="10">
        <f>VLOOKUP("gp3",定价信息!$B:$E,2,0)*$A213+VLOOKUP("gp3",定价信息!$B:$E,3,0)*IF(C213-3000&gt;0,C213-3000,0)+VLOOKUP("gp3",定价信息!$B:$E,4,0)*IF(E213-125&gt;0,E213-125,0)</f>
        <v>126.52160000000001</v>
      </c>
    </row>
    <row r="214" spans="1:7">
      <c r="A214">
        <v>213</v>
      </c>
      <c r="B214">
        <f t="shared" si="12"/>
        <v>639</v>
      </c>
      <c r="C214">
        <f t="shared" si="13"/>
        <v>3000</v>
      </c>
      <c r="D214">
        <f t="shared" si="14"/>
        <v>128</v>
      </c>
      <c r="E214">
        <f t="shared" si="15"/>
        <v>125</v>
      </c>
      <c r="F214" s="10">
        <f>VLOOKUP("gp2",定价信息!$B:$E,2,0)*$A214</f>
        <v>158.898</v>
      </c>
      <c r="G214" s="10">
        <f>VLOOKUP("gp3",定价信息!$B:$E,2,0)*$A214+VLOOKUP("gp3",定价信息!$B:$E,3,0)*IF(C214-3000&gt;0,C214-3000,0)+VLOOKUP("gp3",定价信息!$B:$E,4,0)*IF(E214-125&gt;0,E214-125,0)</f>
        <v>127.11839999999999</v>
      </c>
    </row>
    <row r="215" spans="1:7">
      <c r="A215">
        <v>214</v>
      </c>
      <c r="B215">
        <f t="shared" si="12"/>
        <v>642</v>
      </c>
      <c r="C215">
        <f t="shared" si="13"/>
        <v>3000</v>
      </c>
      <c r="D215">
        <f t="shared" si="14"/>
        <v>128</v>
      </c>
      <c r="E215">
        <f t="shared" si="15"/>
        <v>125</v>
      </c>
      <c r="F215" s="10">
        <f>VLOOKUP("gp2",定价信息!$B:$E,2,0)*$A215</f>
        <v>159.64400000000001</v>
      </c>
      <c r="G215" s="10">
        <f>VLOOKUP("gp3",定价信息!$B:$E,2,0)*$A215+VLOOKUP("gp3",定价信息!$B:$E,3,0)*IF(C215-3000&gt;0,C215-3000,0)+VLOOKUP("gp3",定价信息!$B:$E,4,0)*IF(E215-125&gt;0,E215-125,0)</f>
        <v>127.7152</v>
      </c>
    </row>
    <row r="216" spans="1:7">
      <c r="A216">
        <v>215</v>
      </c>
      <c r="B216">
        <f t="shared" si="12"/>
        <v>645</v>
      </c>
      <c r="C216">
        <f t="shared" si="13"/>
        <v>3000</v>
      </c>
      <c r="D216">
        <f t="shared" si="14"/>
        <v>128</v>
      </c>
      <c r="E216">
        <f t="shared" si="15"/>
        <v>125</v>
      </c>
      <c r="F216" s="10">
        <f>VLOOKUP("gp2",定价信息!$B:$E,2,0)*$A216</f>
        <v>160.38999999999999</v>
      </c>
      <c r="G216" s="10">
        <f>VLOOKUP("gp3",定价信息!$B:$E,2,0)*$A216+VLOOKUP("gp3",定价信息!$B:$E,3,0)*IF(C216-3000&gt;0,C216-3000,0)+VLOOKUP("gp3",定价信息!$B:$E,4,0)*IF(E216-125&gt;0,E216-125,0)</f>
        <v>128.31200000000001</v>
      </c>
    </row>
    <row r="217" spans="1:7">
      <c r="A217">
        <v>216</v>
      </c>
      <c r="B217">
        <f t="shared" si="12"/>
        <v>648</v>
      </c>
      <c r="C217">
        <f t="shared" si="13"/>
        <v>3000</v>
      </c>
      <c r="D217">
        <f t="shared" si="14"/>
        <v>128</v>
      </c>
      <c r="E217">
        <f t="shared" si="15"/>
        <v>125</v>
      </c>
      <c r="F217" s="10">
        <f>VLOOKUP("gp2",定价信息!$B:$E,2,0)*$A217</f>
        <v>161.136</v>
      </c>
      <c r="G217" s="10">
        <f>VLOOKUP("gp3",定价信息!$B:$E,2,0)*$A217+VLOOKUP("gp3",定价信息!$B:$E,3,0)*IF(C217-3000&gt;0,C217-3000,0)+VLOOKUP("gp3",定价信息!$B:$E,4,0)*IF(E217-125&gt;0,E217-125,0)</f>
        <v>128.90879999999999</v>
      </c>
    </row>
    <row r="218" spans="1:7">
      <c r="A218">
        <v>217</v>
      </c>
      <c r="B218">
        <f t="shared" si="12"/>
        <v>651</v>
      </c>
      <c r="C218">
        <f t="shared" si="13"/>
        <v>3000</v>
      </c>
      <c r="D218">
        <f t="shared" si="14"/>
        <v>128</v>
      </c>
      <c r="E218">
        <f t="shared" si="15"/>
        <v>125</v>
      </c>
      <c r="F218" s="10">
        <f>VLOOKUP("gp2",定价信息!$B:$E,2,0)*$A218</f>
        <v>161.88200000000001</v>
      </c>
      <c r="G218" s="10">
        <f>VLOOKUP("gp3",定价信息!$B:$E,2,0)*$A218+VLOOKUP("gp3",定价信息!$B:$E,3,0)*IF(C218-3000&gt;0,C218-3000,0)+VLOOKUP("gp3",定价信息!$B:$E,4,0)*IF(E218-125&gt;0,E218-125,0)</f>
        <v>129.50559999999999</v>
      </c>
    </row>
    <row r="219" spans="1:7">
      <c r="A219">
        <v>218</v>
      </c>
      <c r="B219">
        <f t="shared" si="12"/>
        <v>654</v>
      </c>
      <c r="C219">
        <f t="shared" si="13"/>
        <v>3000</v>
      </c>
      <c r="D219">
        <f t="shared" si="14"/>
        <v>128</v>
      </c>
      <c r="E219">
        <f t="shared" si="15"/>
        <v>125</v>
      </c>
      <c r="F219" s="10">
        <f>VLOOKUP("gp2",定价信息!$B:$E,2,0)*$A219</f>
        <v>162.62799999999999</v>
      </c>
      <c r="G219" s="10">
        <f>VLOOKUP("gp3",定价信息!$B:$E,2,0)*$A219+VLOOKUP("gp3",定价信息!$B:$E,3,0)*IF(C219-3000&gt;0,C219-3000,0)+VLOOKUP("gp3",定价信息!$B:$E,4,0)*IF(E219-125&gt;0,E219-125,0)</f>
        <v>130.10239999999999</v>
      </c>
    </row>
    <row r="220" spans="1:7">
      <c r="A220">
        <v>219</v>
      </c>
      <c r="B220">
        <f t="shared" si="12"/>
        <v>657</v>
      </c>
      <c r="C220">
        <f t="shared" si="13"/>
        <v>3000</v>
      </c>
      <c r="D220">
        <f t="shared" si="14"/>
        <v>128</v>
      </c>
      <c r="E220">
        <f t="shared" si="15"/>
        <v>125</v>
      </c>
      <c r="F220" s="10">
        <f>VLOOKUP("gp2",定价信息!$B:$E,2,0)*$A220</f>
        <v>163.374</v>
      </c>
      <c r="G220" s="10">
        <f>VLOOKUP("gp3",定价信息!$B:$E,2,0)*$A220+VLOOKUP("gp3",定价信息!$B:$E,3,0)*IF(C220-3000&gt;0,C220-3000,0)+VLOOKUP("gp3",定价信息!$B:$E,4,0)*IF(E220-125&gt;0,E220-125,0)</f>
        <v>130.69919999999999</v>
      </c>
    </row>
    <row r="221" spans="1:7">
      <c r="A221">
        <v>220</v>
      </c>
      <c r="B221">
        <f t="shared" si="12"/>
        <v>660</v>
      </c>
      <c r="C221">
        <f t="shared" si="13"/>
        <v>3000</v>
      </c>
      <c r="D221">
        <f t="shared" si="14"/>
        <v>128</v>
      </c>
      <c r="E221">
        <f t="shared" si="15"/>
        <v>125</v>
      </c>
      <c r="F221" s="10">
        <f>VLOOKUP("gp2",定价信息!$B:$E,2,0)*$A221</f>
        <v>164.12</v>
      </c>
      <c r="G221" s="10">
        <f>VLOOKUP("gp3",定价信息!$B:$E,2,0)*$A221+VLOOKUP("gp3",定价信息!$B:$E,3,0)*IF(C221-3000&gt;0,C221-3000,0)+VLOOKUP("gp3",定价信息!$B:$E,4,0)*IF(E221-125&gt;0,E221-125,0)</f>
        <v>131.29599999999999</v>
      </c>
    </row>
    <row r="222" spans="1:7">
      <c r="A222">
        <v>221</v>
      </c>
      <c r="B222">
        <f t="shared" si="12"/>
        <v>663</v>
      </c>
      <c r="C222">
        <f t="shared" si="13"/>
        <v>3000</v>
      </c>
      <c r="D222">
        <f t="shared" si="14"/>
        <v>128</v>
      </c>
      <c r="E222">
        <f t="shared" si="15"/>
        <v>125</v>
      </c>
      <c r="F222" s="10">
        <f>VLOOKUP("gp2",定价信息!$B:$E,2,0)*$A222</f>
        <v>164.86599999999999</v>
      </c>
      <c r="G222" s="10">
        <f>VLOOKUP("gp3",定价信息!$B:$E,2,0)*$A222+VLOOKUP("gp3",定价信息!$B:$E,3,0)*IF(C222-3000&gt;0,C222-3000,0)+VLOOKUP("gp3",定价信息!$B:$E,4,0)*IF(E222-125&gt;0,E222-125,0)</f>
        <v>131.89279999999999</v>
      </c>
    </row>
    <row r="223" spans="1:7">
      <c r="A223">
        <v>222</v>
      </c>
      <c r="B223">
        <f t="shared" si="12"/>
        <v>666</v>
      </c>
      <c r="C223">
        <f t="shared" si="13"/>
        <v>3000</v>
      </c>
      <c r="D223">
        <f t="shared" si="14"/>
        <v>128</v>
      </c>
      <c r="E223">
        <f t="shared" si="15"/>
        <v>125</v>
      </c>
      <c r="F223" s="10">
        <f>VLOOKUP("gp2",定价信息!$B:$E,2,0)*$A223</f>
        <v>165.61199999999999</v>
      </c>
      <c r="G223" s="10">
        <f>VLOOKUP("gp3",定价信息!$B:$E,2,0)*$A223+VLOOKUP("gp3",定价信息!$B:$E,3,0)*IF(C223-3000&gt;0,C223-3000,0)+VLOOKUP("gp3",定价信息!$B:$E,4,0)*IF(E223-125&gt;0,E223-125,0)</f>
        <v>132.4896</v>
      </c>
    </row>
    <row r="224" spans="1:7">
      <c r="A224">
        <v>223</v>
      </c>
      <c r="B224">
        <f t="shared" si="12"/>
        <v>669</v>
      </c>
      <c r="C224">
        <f t="shared" si="13"/>
        <v>3000</v>
      </c>
      <c r="D224">
        <f t="shared" si="14"/>
        <v>128</v>
      </c>
      <c r="E224">
        <f t="shared" si="15"/>
        <v>125</v>
      </c>
      <c r="F224" s="10">
        <f>VLOOKUP("gp2",定价信息!$B:$E,2,0)*$A224</f>
        <v>166.358</v>
      </c>
      <c r="G224" s="10">
        <f>VLOOKUP("gp3",定价信息!$B:$E,2,0)*$A224+VLOOKUP("gp3",定价信息!$B:$E,3,0)*IF(C224-3000&gt;0,C224-3000,0)+VLOOKUP("gp3",定价信息!$B:$E,4,0)*IF(E224-125&gt;0,E224-125,0)</f>
        <v>133.0864</v>
      </c>
    </row>
    <row r="225" spans="1:7">
      <c r="A225">
        <v>224</v>
      </c>
      <c r="B225">
        <f t="shared" si="12"/>
        <v>672</v>
      </c>
      <c r="C225">
        <f t="shared" si="13"/>
        <v>3000</v>
      </c>
      <c r="D225">
        <f t="shared" si="14"/>
        <v>128</v>
      </c>
      <c r="E225">
        <f t="shared" si="15"/>
        <v>125</v>
      </c>
      <c r="F225" s="10">
        <f>VLOOKUP("gp2",定价信息!$B:$E,2,0)*$A225</f>
        <v>167.10399999999998</v>
      </c>
      <c r="G225" s="10">
        <f>VLOOKUP("gp3",定价信息!$B:$E,2,0)*$A225+VLOOKUP("gp3",定价信息!$B:$E,3,0)*IF(C225-3000&gt;0,C225-3000,0)+VLOOKUP("gp3",定价信息!$B:$E,4,0)*IF(E225-125&gt;0,E225-125,0)</f>
        <v>133.6832</v>
      </c>
    </row>
    <row r="226" spans="1:7">
      <c r="A226">
        <v>225</v>
      </c>
      <c r="B226">
        <f t="shared" si="12"/>
        <v>675</v>
      </c>
      <c r="C226">
        <f t="shared" si="13"/>
        <v>3000</v>
      </c>
      <c r="D226">
        <f t="shared" si="14"/>
        <v>128</v>
      </c>
      <c r="E226">
        <f t="shared" si="15"/>
        <v>125</v>
      </c>
      <c r="F226" s="10">
        <f>VLOOKUP("gp2",定价信息!$B:$E,2,0)*$A226</f>
        <v>167.85</v>
      </c>
      <c r="G226" s="10">
        <f>VLOOKUP("gp3",定价信息!$B:$E,2,0)*$A226+VLOOKUP("gp3",定价信息!$B:$E,3,0)*IF(C226-3000&gt;0,C226-3000,0)+VLOOKUP("gp3",定价信息!$B:$E,4,0)*IF(E226-125&gt;0,E226-125,0)</f>
        <v>134.28</v>
      </c>
    </row>
    <row r="227" spans="1:7">
      <c r="A227">
        <v>226</v>
      </c>
      <c r="B227">
        <f t="shared" si="12"/>
        <v>678</v>
      </c>
      <c r="C227">
        <f t="shared" si="13"/>
        <v>3000</v>
      </c>
      <c r="D227">
        <f t="shared" si="14"/>
        <v>128</v>
      </c>
      <c r="E227">
        <f t="shared" si="15"/>
        <v>125</v>
      </c>
      <c r="F227" s="10">
        <f>VLOOKUP("gp2",定价信息!$B:$E,2,0)*$A227</f>
        <v>168.596</v>
      </c>
      <c r="G227" s="10">
        <f>VLOOKUP("gp3",定价信息!$B:$E,2,0)*$A227+VLOOKUP("gp3",定价信息!$B:$E,3,0)*IF(C227-3000&gt;0,C227-3000,0)+VLOOKUP("gp3",定价信息!$B:$E,4,0)*IF(E227-125&gt;0,E227-125,0)</f>
        <v>134.8768</v>
      </c>
    </row>
    <row r="228" spans="1:7">
      <c r="A228">
        <v>227</v>
      </c>
      <c r="B228">
        <f t="shared" si="12"/>
        <v>681</v>
      </c>
      <c r="C228">
        <f t="shared" si="13"/>
        <v>3000</v>
      </c>
      <c r="D228">
        <f t="shared" si="14"/>
        <v>128</v>
      </c>
      <c r="E228">
        <f t="shared" si="15"/>
        <v>125</v>
      </c>
      <c r="F228" s="10">
        <f>VLOOKUP("gp2",定价信息!$B:$E,2,0)*$A228</f>
        <v>169.34200000000001</v>
      </c>
      <c r="G228" s="10">
        <f>VLOOKUP("gp3",定价信息!$B:$E,2,0)*$A228+VLOOKUP("gp3",定价信息!$B:$E,3,0)*IF(C228-3000&gt;0,C228-3000,0)+VLOOKUP("gp3",定价信息!$B:$E,4,0)*IF(E228-125&gt;0,E228-125,0)</f>
        <v>135.4736</v>
      </c>
    </row>
    <row r="229" spans="1:7">
      <c r="A229">
        <v>228</v>
      </c>
      <c r="B229">
        <f t="shared" si="12"/>
        <v>684</v>
      </c>
      <c r="C229">
        <f t="shared" si="13"/>
        <v>3000</v>
      </c>
      <c r="D229">
        <f t="shared" si="14"/>
        <v>128</v>
      </c>
      <c r="E229">
        <f t="shared" si="15"/>
        <v>125</v>
      </c>
      <c r="F229" s="10">
        <f>VLOOKUP("gp2",定价信息!$B:$E,2,0)*$A229</f>
        <v>170.08799999999999</v>
      </c>
      <c r="G229" s="10">
        <f>VLOOKUP("gp3",定价信息!$B:$E,2,0)*$A229+VLOOKUP("gp3",定价信息!$B:$E,3,0)*IF(C229-3000&gt;0,C229-3000,0)+VLOOKUP("gp3",定价信息!$B:$E,4,0)*IF(E229-125&gt;0,E229-125,0)</f>
        <v>136.07040000000001</v>
      </c>
    </row>
    <row r="230" spans="1:7">
      <c r="A230">
        <v>229</v>
      </c>
      <c r="B230">
        <f t="shared" si="12"/>
        <v>687</v>
      </c>
      <c r="C230">
        <f t="shared" si="13"/>
        <v>3000</v>
      </c>
      <c r="D230">
        <f t="shared" si="14"/>
        <v>128</v>
      </c>
      <c r="E230">
        <f t="shared" si="15"/>
        <v>125</v>
      </c>
      <c r="F230" s="10">
        <f>VLOOKUP("gp2",定价信息!$B:$E,2,0)*$A230</f>
        <v>170.834</v>
      </c>
      <c r="G230" s="10">
        <f>VLOOKUP("gp3",定价信息!$B:$E,2,0)*$A230+VLOOKUP("gp3",定价信息!$B:$E,3,0)*IF(C230-3000&gt;0,C230-3000,0)+VLOOKUP("gp3",定价信息!$B:$E,4,0)*IF(E230-125&gt;0,E230-125,0)</f>
        <v>136.66720000000001</v>
      </c>
    </row>
    <row r="231" spans="1:7">
      <c r="A231">
        <v>230</v>
      </c>
      <c r="B231">
        <f t="shared" si="12"/>
        <v>690</v>
      </c>
      <c r="C231">
        <f t="shared" si="13"/>
        <v>3000</v>
      </c>
      <c r="D231">
        <f t="shared" si="14"/>
        <v>128</v>
      </c>
      <c r="E231">
        <f t="shared" si="15"/>
        <v>125</v>
      </c>
      <c r="F231" s="10">
        <f>VLOOKUP("gp2",定价信息!$B:$E,2,0)*$A231</f>
        <v>171.58</v>
      </c>
      <c r="G231" s="10">
        <f>VLOOKUP("gp3",定价信息!$B:$E,2,0)*$A231+VLOOKUP("gp3",定价信息!$B:$E,3,0)*IF(C231-3000&gt;0,C231-3000,0)+VLOOKUP("gp3",定价信息!$B:$E,4,0)*IF(E231-125&gt;0,E231-125,0)</f>
        <v>137.26400000000001</v>
      </c>
    </row>
    <row r="232" spans="1:7">
      <c r="A232">
        <v>231</v>
      </c>
      <c r="B232">
        <f t="shared" si="12"/>
        <v>693</v>
      </c>
      <c r="C232">
        <f t="shared" si="13"/>
        <v>3000</v>
      </c>
      <c r="D232">
        <f t="shared" si="14"/>
        <v>128</v>
      </c>
      <c r="E232">
        <f t="shared" si="15"/>
        <v>125</v>
      </c>
      <c r="F232" s="10">
        <f>VLOOKUP("gp2",定价信息!$B:$E,2,0)*$A232</f>
        <v>172.32599999999999</v>
      </c>
      <c r="G232" s="10">
        <f>VLOOKUP("gp3",定价信息!$B:$E,2,0)*$A232+VLOOKUP("gp3",定价信息!$B:$E,3,0)*IF(C232-3000&gt;0,C232-3000,0)+VLOOKUP("gp3",定价信息!$B:$E,4,0)*IF(E232-125&gt;0,E232-125,0)</f>
        <v>137.86080000000001</v>
      </c>
    </row>
    <row r="233" spans="1:7">
      <c r="A233">
        <v>232</v>
      </c>
      <c r="B233">
        <f t="shared" si="12"/>
        <v>696</v>
      </c>
      <c r="C233">
        <f t="shared" si="13"/>
        <v>3000</v>
      </c>
      <c r="D233">
        <f t="shared" si="14"/>
        <v>128</v>
      </c>
      <c r="E233">
        <f t="shared" si="15"/>
        <v>125</v>
      </c>
      <c r="F233" s="10">
        <f>VLOOKUP("gp2",定价信息!$B:$E,2,0)*$A233</f>
        <v>173.072</v>
      </c>
      <c r="G233" s="10">
        <f>VLOOKUP("gp3",定价信息!$B:$E,2,0)*$A233+VLOOKUP("gp3",定价信息!$B:$E,3,0)*IF(C233-3000&gt;0,C233-3000,0)+VLOOKUP("gp3",定价信息!$B:$E,4,0)*IF(E233-125&gt;0,E233-125,0)</f>
        <v>138.45760000000001</v>
      </c>
    </row>
    <row r="234" spans="1:7">
      <c r="A234">
        <v>233</v>
      </c>
      <c r="B234">
        <f t="shared" si="12"/>
        <v>699</v>
      </c>
      <c r="C234">
        <f t="shared" si="13"/>
        <v>3000</v>
      </c>
      <c r="D234">
        <f t="shared" si="14"/>
        <v>128</v>
      </c>
      <c r="E234">
        <f t="shared" si="15"/>
        <v>125</v>
      </c>
      <c r="F234" s="10">
        <f>VLOOKUP("gp2",定价信息!$B:$E,2,0)*$A234</f>
        <v>173.81800000000001</v>
      </c>
      <c r="G234" s="10">
        <f>VLOOKUP("gp3",定价信息!$B:$E,2,0)*$A234+VLOOKUP("gp3",定价信息!$B:$E,3,0)*IF(C234-3000&gt;0,C234-3000,0)+VLOOKUP("gp3",定价信息!$B:$E,4,0)*IF(E234-125&gt;0,E234-125,0)</f>
        <v>139.05439999999999</v>
      </c>
    </row>
    <row r="235" spans="1:7">
      <c r="A235">
        <v>234</v>
      </c>
      <c r="B235">
        <f t="shared" si="12"/>
        <v>702</v>
      </c>
      <c r="C235">
        <f t="shared" si="13"/>
        <v>3000</v>
      </c>
      <c r="D235">
        <f t="shared" si="14"/>
        <v>128</v>
      </c>
      <c r="E235">
        <f t="shared" si="15"/>
        <v>125</v>
      </c>
      <c r="F235" s="10">
        <f>VLOOKUP("gp2",定价信息!$B:$E,2,0)*$A235</f>
        <v>174.56399999999999</v>
      </c>
      <c r="G235" s="10">
        <f>VLOOKUP("gp3",定价信息!$B:$E,2,0)*$A235+VLOOKUP("gp3",定价信息!$B:$E,3,0)*IF(C235-3000&gt;0,C235-3000,0)+VLOOKUP("gp3",定价信息!$B:$E,4,0)*IF(E235-125&gt;0,E235-125,0)</f>
        <v>139.65119999999999</v>
      </c>
    </row>
    <row r="236" spans="1:7">
      <c r="A236">
        <v>235</v>
      </c>
      <c r="B236">
        <f t="shared" si="12"/>
        <v>705</v>
      </c>
      <c r="C236">
        <f t="shared" si="13"/>
        <v>3000</v>
      </c>
      <c r="D236">
        <f t="shared" si="14"/>
        <v>128</v>
      </c>
      <c r="E236">
        <f t="shared" si="15"/>
        <v>125</v>
      </c>
      <c r="F236" s="10">
        <f>VLOOKUP("gp2",定价信息!$B:$E,2,0)*$A236</f>
        <v>175.31</v>
      </c>
      <c r="G236" s="10">
        <f>VLOOKUP("gp3",定价信息!$B:$E,2,0)*$A236+VLOOKUP("gp3",定价信息!$B:$E,3,0)*IF(C236-3000&gt;0,C236-3000,0)+VLOOKUP("gp3",定价信息!$B:$E,4,0)*IF(E236-125&gt;0,E236-125,0)</f>
        <v>140.24799999999999</v>
      </c>
    </row>
    <row r="237" spans="1:7">
      <c r="A237">
        <v>236</v>
      </c>
      <c r="B237">
        <f t="shared" si="12"/>
        <v>708</v>
      </c>
      <c r="C237">
        <f t="shared" si="13"/>
        <v>3000</v>
      </c>
      <c r="D237">
        <f t="shared" si="14"/>
        <v>128</v>
      </c>
      <c r="E237">
        <f t="shared" si="15"/>
        <v>125</v>
      </c>
      <c r="F237" s="10">
        <f>VLOOKUP("gp2",定价信息!$B:$E,2,0)*$A237</f>
        <v>176.05600000000001</v>
      </c>
      <c r="G237" s="10">
        <f>VLOOKUP("gp3",定价信息!$B:$E,2,0)*$A237+VLOOKUP("gp3",定价信息!$B:$E,3,0)*IF(C237-3000&gt;0,C237-3000,0)+VLOOKUP("gp3",定价信息!$B:$E,4,0)*IF(E237-125&gt;0,E237-125,0)</f>
        <v>140.84479999999999</v>
      </c>
    </row>
    <row r="238" spans="1:7">
      <c r="A238">
        <v>237</v>
      </c>
      <c r="B238">
        <f t="shared" si="12"/>
        <v>711</v>
      </c>
      <c r="C238">
        <f t="shared" si="13"/>
        <v>3000</v>
      </c>
      <c r="D238">
        <f t="shared" si="14"/>
        <v>128</v>
      </c>
      <c r="E238">
        <f t="shared" si="15"/>
        <v>125</v>
      </c>
      <c r="F238" s="10">
        <f>VLOOKUP("gp2",定价信息!$B:$E,2,0)*$A238</f>
        <v>176.80199999999999</v>
      </c>
      <c r="G238" s="10">
        <f>VLOOKUP("gp3",定价信息!$B:$E,2,0)*$A238+VLOOKUP("gp3",定价信息!$B:$E,3,0)*IF(C238-3000&gt;0,C238-3000,0)+VLOOKUP("gp3",定价信息!$B:$E,4,0)*IF(E238-125&gt;0,E238-125,0)</f>
        <v>141.44159999999999</v>
      </c>
    </row>
    <row r="239" spans="1:7">
      <c r="A239">
        <v>238</v>
      </c>
      <c r="B239">
        <f t="shared" si="12"/>
        <v>714</v>
      </c>
      <c r="C239">
        <f t="shared" si="13"/>
        <v>3000</v>
      </c>
      <c r="D239">
        <f t="shared" si="14"/>
        <v>128</v>
      </c>
      <c r="E239">
        <f t="shared" si="15"/>
        <v>125</v>
      </c>
      <c r="F239" s="10">
        <f>VLOOKUP("gp2",定价信息!$B:$E,2,0)*$A239</f>
        <v>177.548</v>
      </c>
      <c r="G239" s="10">
        <f>VLOOKUP("gp3",定价信息!$B:$E,2,0)*$A239+VLOOKUP("gp3",定价信息!$B:$E,3,0)*IF(C239-3000&gt;0,C239-3000,0)+VLOOKUP("gp3",定价信息!$B:$E,4,0)*IF(E239-125&gt;0,E239-125,0)</f>
        <v>142.0384</v>
      </c>
    </row>
    <row r="240" spans="1:7">
      <c r="A240">
        <v>239</v>
      </c>
      <c r="B240">
        <f t="shared" si="12"/>
        <v>717</v>
      </c>
      <c r="C240">
        <f t="shared" si="13"/>
        <v>3000</v>
      </c>
      <c r="D240">
        <f t="shared" si="14"/>
        <v>128</v>
      </c>
      <c r="E240">
        <f t="shared" si="15"/>
        <v>125</v>
      </c>
      <c r="F240" s="10">
        <f>VLOOKUP("gp2",定价信息!$B:$E,2,0)*$A240</f>
        <v>178.29400000000001</v>
      </c>
      <c r="G240" s="10">
        <f>VLOOKUP("gp3",定价信息!$B:$E,2,0)*$A240+VLOOKUP("gp3",定价信息!$B:$E,3,0)*IF(C240-3000&gt;0,C240-3000,0)+VLOOKUP("gp3",定价信息!$B:$E,4,0)*IF(E240-125&gt;0,E240-125,0)</f>
        <v>142.6352</v>
      </c>
    </row>
    <row r="241" spans="1:7">
      <c r="A241">
        <v>240</v>
      </c>
      <c r="B241">
        <f t="shared" si="12"/>
        <v>720</v>
      </c>
      <c r="C241">
        <f t="shared" si="13"/>
        <v>3000</v>
      </c>
      <c r="D241">
        <f t="shared" si="14"/>
        <v>128</v>
      </c>
      <c r="E241">
        <f t="shared" si="15"/>
        <v>125</v>
      </c>
      <c r="F241" s="10">
        <f>VLOOKUP("gp2",定价信息!$B:$E,2,0)*$A241</f>
        <v>179.04</v>
      </c>
      <c r="G241" s="10">
        <f>VLOOKUP("gp3",定价信息!$B:$E,2,0)*$A241+VLOOKUP("gp3",定价信息!$B:$E,3,0)*IF(C241-3000&gt;0,C241-3000,0)+VLOOKUP("gp3",定价信息!$B:$E,4,0)*IF(E241-125&gt;0,E241-125,0)</f>
        <v>143.232</v>
      </c>
    </row>
    <row r="242" spans="1:7">
      <c r="A242">
        <v>241</v>
      </c>
      <c r="B242">
        <f t="shared" si="12"/>
        <v>723</v>
      </c>
      <c r="C242">
        <f t="shared" si="13"/>
        <v>3000</v>
      </c>
      <c r="D242">
        <f t="shared" si="14"/>
        <v>128</v>
      </c>
      <c r="E242">
        <f t="shared" si="15"/>
        <v>125</v>
      </c>
      <c r="F242" s="10">
        <f>VLOOKUP("gp2",定价信息!$B:$E,2,0)*$A242</f>
        <v>179.786</v>
      </c>
      <c r="G242" s="10">
        <f>VLOOKUP("gp3",定价信息!$B:$E,2,0)*$A242+VLOOKUP("gp3",定价信息!$B:$E,3,0)*IF(C242-3000&gt;0,C242-3000,0)+VLOOKUP("gp3",定价信息!$B:$E,4,0)*IF(E242-125&gt;0,E242-125,0)</f>
        <v>143.8288</v>
      </c>
    </row>
    <row r="243" spans="1:7">
      <c r="A243">
        <v>242</v>
      </c>
      <c r="B243">
        <f t="shared" si="12"/>
        <v>726</v>
      </c>
      <c r="C243">
        <f t="shared" si="13"/>
        <v>3000</v>
      </c>
      <c r="D243">
        <f t="shared" si="14"/>
        <v>128</v>
      </c>
      <c r="E243">
        <f t="shared" si="15"/>
        <v>125</v>
      </c>
      <c r="F243" s="10">
        <f>VLOOKUP("gp2",定价信息!$B:$E,2,0)*$A243</f>
        <v>180.53200000000001</v>
      </c>
      <c r="G243" s="10">
        <f>VLOOKUP("gp3",定价信息!$B:$E,2,0)*$A243+VLOOKUP("gp3",定价信息!$B:$E,3,0)*IF(C243-3000&gt;0,C243-3000,0)+VLOOKUP("gp3",定价信息!$B:$E,4,0)*IF(E243-125&gt;0,E243-125,0)</f>
        <v>144.4256</v>
      </c>
    </row>
    <row r="244" spans="1:7">
      <c r="A244">
        <v>243</v>
      </c>
      <c r="B244">
        <f t="shared" si="12"/>
        <v>729</v>
      </c>
      <c r="C244">
        <f t="shared" si="13"/>
        <v>3000</v>
      </c>
      <c r="D244">
        <f t="shared" si="14"/>
        <v>128</v>
      </c>
      <c r="E244">
        <f t="shared" si="15"/>
        <v>125</v>
      </c>
      <c r="F244" s="10">
        <f>VLOOKUP("gp2",定价信息!$B:$E,2,0)*$A244</f>
        <v>181.27799999999999</v>
      </c>
      <c r="G244" s="10">
        <f>VLOOKUP("gp3",定价信息!$B:$E,2,0)*$A244+VLOOKUP("gp3",定价信息!$B:$E,3,0)*IF(C244-3000&gt;0,C244-3000,0)+VLOOKUP("gp3",定价信息!$B:$E,4,0)*IF(E244-125&gt;0,E244-125,0)</f>
        <v>145.0224</v>
      </c>
    </row>
    <row r="245" spans="1:7">
      <c r="A245">
        <v>244</v>
      </c>
      <c r="B245">
        <f t="shared" si="12"/>
        <v>732</v>
      </c>
      <c r="C245">
        <f t="shared" si="13"/>
        <v>3000</v>
      </c>
      <c r="D245">
        <f t="shared" si="14"/>
        <v>128</v>
      </c>
      <c r="E245">
        <f t="shared" si="15"/>
        <v>125</v>
      </c>
      <c r="F245" s="10">
        <f>VLOOKUP("gp2",定价信息!$B:$E,2,0)*$A245</f>
        <v>182.024</v>
      </c>
      <c r="G245" s="10">
        <f>VLOOKUP("gp3",定价信息!$B:$E,2,0)*$A245+VLOOKUP("gp3",定价信息!$B:$E,3,0)*IF(C245-3000&gt;0,C245-3000,0)+VLOOKUP("gp3",定价信息!$B:$E,4,0)*IF(E245-125&gt;0,E245-125,0)</f>
        <v>145.61920000000001</v>
      </c>
    </row>
    <row r="246" spans="1:7">
      <c r="A246">
        <v>245</v>
      </c>
      <c r="B246">
        <f t="shared" si="12"/>
        <v>735</v>
      </c>
      <c r="C246">
        <f t="shared" si="13"/>
        <v>3000</v>
      </c>
      <c r="D246">
        <f t="shared" si="14"/>
        <v>128</v>
      </c>
      <c r="E246">
        <f t="shared" si="15"/>
        <v>125</v>
      </c>
      <c r="F246" s="10">
        <f>VLOOKUP("gp2",定价信息!$B:$E,2,0)*$A246</f>
        <v>182.77</v>
      </c>
      <c r="G246" s="10">
        <f>VLOOKUP("gp3",定价信息!$B:$E,2,0)*$A246+VLOOKUP("gp3",定价信息!$B:$E,3,0)*IF(C246-3000&gt;0,C246-3000,0)+VLOOKUP("gp3",定价信息!$B:$E,4,0)*IF(E246-125&gt;0,E246-125,0)</f>
        <v>146.21600000000001</v>
      </c>
    </row>
    <row r="247" spans="1:7">
      <c r="A247">
        <v>246</v>
      </c>
      <c r="B247">
        <f t="shared" si="12"/>
        <v>738</v>
      </c>
      <c r="C247">
        <f t="shared" si="13"/>
        <v>3000</v>
      </c>
      <c r="D247">
        <f t="shared" si="14"/>
        <v>128</v>
      </c>
      <c r="E247">
        <f t="shared" si="15"/>
        <v>125</v>
      </c>
      <c r="F247" s="10">
        <f>VLOOKUP("gp2",定价信息!$B:$E,2,0)*$A247</f>
        <v>183.51599999999999</v>
      </c>
      <c r="G247" s="10">
        <f>VLOOKUP("gp3",定价信息!$B:$E,2,0)*$A247+VLOOKUP("gp3",定价信息!$B:$E,3,0)*IF(C247-3000&gt;0,C247-3000,0)+VLOOKUP("gp3",定价信息!$B:$E,4,0)*IF(E247-125&gt;0,E247-125,0)</f>
        <v>146.81280000000001</v>
      </c>
    </row>
    <row r="248" spans="1:7">
      <c r="A248">
        <v>247</v>
      </c>
      <c r="B248">
        <f t="shared" si="12"/>
        <v>741</v>
      </c>
      <c r="C248">
        <f t="shared" si="13"/>
        <v>3000</v>
      </c>
      <c r="D248">
        <f t="shared" si="14"/>
        <v>128</v>
      </c>
      <c r="E248">
        <f t="shared" si="15"/>
        <v>125</v>
      </c>
      <c r="F248" s="10">
        <f>VLOOKUP("gp2",定价信息!$B:$E,2,0)*$A248</f>
        <v>184.262</v>
      </c>
      <c r="G248" s="10">
        <f>VLOOKUP("gp3",定价信息!$B:$E,2,0)*$A248+VLOOKUP("gp3",定价信息!$B:$E,3,0)*IF(C248-3000&gt;0,C248-3000,0)+VLOOKUP("gp3",定价信息!$B:$E,4,0)*IF(E248-125&gt;0,E248-125,0)</f>
        <v>147.40960000000001</v>
      </c>
    </row>
    <row r="249" spans="1:7">
      <c r="A249">
        <v>248</v>
      </c>
      <c r="B249">
        <f t="shared" si="12"/>
        <v>744</v>
      </c>
      <c r="C249">
        <f t="shared" si="13"/>
        <v>3000</v>
      </c>
      <c r="D249">
        <f t="shared" si="14"/>
        <v>128</v>
      </c>
      <c r="E249">
        <f t="shared" si="15"/>
        <v>125</v>
      </c>
      <c r="F249" s="10">
        <f>VLOOKUP("gp2",定价信息!$B:$E,2,0)*$A249</f>
        <v>185.00800000000001</v>
      </c>
      <c r="G249" s="10">
        <f>VLOOKUP("gp3",定价信息!$B:$E,2,0)*$A249+VLOOKUP("gp3",定价信息!$B:$E,3,0)*IF(C249-3000&gt;0,C249-3000,0)+VLOOKUP("gp3",定价信息!$B:$E,4,0)*IF(E249-125&gt;0,E249-125,0)</f>
        <v>148.00639999999999</v>
      </c>
    </row>
    <row r="250" spans="1:7">
      <c r="A250">
        <v>249</v>
      </c>
      <c r="B250">
        <f t="shared" si="12"/>
        <v>747</v>
      </c>
      <c r="C250">
        <f t="shared" si="13"/>
        <v>3000</v>
      </c>
      <c r="D250">
        <f t="shared" si="14"/>
        <v>128</v>
      </c>
      <c r="E250">
        <f t="shared" si="15"/>
        <v>125</v>
      </c>
      <c r="F250" s="10">
        <f>VLOOKUP("gp2",定价信息!$B:$E,2,0)*$A250</f>
        <v>185.75399999999999</v>
      </c>
      <c r="G250" s="10">
        <f>VLOOKUP("gp3",定价信息!$B:$E,2,0)*$A250+VLOOKUP("gp3",定价信息!$B:$E,3,0)*IF(C250-3000&gt;0,C250-3000,0)+VLOOKUP("gp3",定价信息!$B:$E,4,0)*IF(E250-125&gt;0,E250-125,0)</f>
        <v>148.60319999999999</v>
      </c>
    </row>
    <row r="251" spans="1:7">
      <c r="A251">
        <v>250</v>
      </c>
      <c r="B251">
        <f t="shared" si="12"/>
        <v>750</v>
      </c>
      <c r="C251">
        <f t="shared" si="13"/>
        <v>3000</v>
      </c>
      <c r="D251">
        <f t="shared" si="14"/>
        <v>128</v>
      </c>
      <c r="E251">
        <f t="shared" si="15"/>
        <v>125</v>
      </c>
      <c r="F251" s="10">
        <f>VLOOKUP("gp2",定价信息!$B:$E,2,0)*$A251</f>
        <v>186.5</v>
      </c>
      <c r="G251" s="10">
        <f>VLOOKUP("gp3",定价信息!$B:$E,2,0)*$A251+VLOOKUP("gp3",定价信息!$B:$E,3,0)*IF(C251-3000&gt;0,C251-3000,0)+VLOOKUP("gp3",定价信息!$B:$E,4,0)*IF(E251-125&gt;0,E251-125,0)</f>
        <v>149.19999999999999</v>
      </c>
    </row>
    <row r="252" spans="1:7">
      <c r="A252">
        <v>251</v>
      </c>
      <c r="B252">
        <f t="shared" si="12"/>
        <v>753</v>
      </c>
      <c r="C252">
        <f t="shared" si="13"/>
        <v>3000</v>
      </c>
      <c r="D252">
        <f t="shared" si="14"/>
        <v>128</v>
      </c>
      <c r="E252">
        <f t="shared" si="15"/>
        <v>125</v>
      </c>
      <c r="F252" s="10">
        <f>VLOOKUP("gp2",定价信息!$B:$E,2,0)*$A252</f>
        <v>187.24600000000001</v>
      </c>
      <c r="G252" s="10">
        <f>VLOOKUP("gp3",定价信息!$B:$E,2,0)*$A252+VLOOKUP("gp3",定价信息!$B:$E,3,0)*IF(C252-3000&gt;0,C252-3000,0)+VLOOKUP("gp3",定价信息!$B:$E,4,0)*IF(E252-125&gt;0,E252-125,0)</f>
        <v>149.79679999999999</v>
      </c>
    </row>
    <row r="253" spans="1:7">
      <c r="A253">
        <v>252</v>
      </c>
      <c r="B253">
        <f t="shared" si="12"/>
        <v>756</v>
      </c>
      <c r="C253">
        <f t="shared" si="13"/>
        <v>3000</v>
      </c>
      <c r="D253">
        <f t="shared" si="14"/>
        <v>128</v>
      </c>
      <c r="E253">
        <f t="shared" si="15"/>
        <v>125</v>
      </c>
      <c r="F253" s="10">
        <f>VLOOKUP("gp2",定价信息!$B:$E,2,0)*$A253</f>
        <v>187.99199999999999</v>
      </c>
      <c r="G253" s="10">
        <f>VLOOKUP("gp3",定价信息!$B:$E,2,0)*$A253+VLOOKUP("gp3",定价信息!$B:$E,3,0)*IF(C253-3000&gt;0,C253-3000,0)+VLOOKUP("gp3",定价信息!$B:$E,4,0)*IF(E253-125&gt;0,E253-125,0)</f>
        <v>150.39359999999999</v>
      </c>
    </row>
    <row r="254" spans="1:7">
      <c r="A254">
        <v>253</v>
      </c>
      <c r="B254">
        <f t="shared" si="12"/>
        <v>759</v>
      </c>
      <c r="C254">
        <f t="shared" si="13"/>
        <v>3000</v>
      </c>
      <c r="D254">
        <f t="shared" si="14"/>
        <v>128</v>
      </c>
      <c r="E254">
        <f t="shared" si="15"/>
        <v>125</v>
      </c>
      <c r="F254" s="10">
        <f>VLOOKUP("gp2",定价信息!$B:$E,2,0)*$A254</f>
        <v>188.738</v>
      </c>
      <c r="G254" s="10">
        <f>VLOOKUP("gp3",定价信息!$B:$E,2,0)*$A254+VLOOKUP("gp3",定价信息!$B:$E,3,0)*IF(C254-3000&gt;0,C254-3000,0)+VLOOKUP("gp3",定价信息!$B:$E,4,0)*IF(E254-125&gt;0,E254-125,0)</f>
        <v>150.99039999999999</v>
      </c>
    </row>
    <row r="255" spans="1:7">
      <c r="A255">
        <v>254</v>
      </c>
      <c r="B255">
        <f t="shared" si="12"/>
        <v>762</v>
      </c>
      <c r="C255">
        <f t="shared" si="13"/>
        <v>3000</v>
      </c>
      <c r="D255">
        <f t="shared" si="14"/>
        <v>128</v>
      </c>
      <c r="E255">
        <f t="shared" si="15"/>
        <v>125</v>
      </c>
      <c r="F255" s="10">
        <f>VLOOKUP("gp2",定价信息!$B:$E,2,0)*$A255</f>
        <v>189.48400000000001</v>
      </c>
      <c r="G255" s="10">
        <f>VLOOKUP("gp3",定价信息!$B:$E,2,0)*$A255+VLOOKUP("gp3",定价信息!$B:$E,3,0)*IF(C255-3000&gt;0,C255-3000,0)+VLOOKUP("gp3",定价信息!$B:$E,4,0)*IF(E255-125&gt;0,E255-125,0)</f>
        <v>151.5872</v>
      </c>
    </row>
    <row r="256" spans="1:7">
      <c r="A256">
        <v>255</v>
      </c>
      <c r="B256">
        <f t="shared" si="12"/>
        <v>765</v>
      </c>
      <c r="C256">
        <f t="shared" si="13"/>
        <v>3000</v>
      </c>
      <c r="D256">
        <f t="shared" si="14"/>
        <v>128</v>
      </c>
      <c r="E256">
        <f t="shared" si="15"/>
        <v>125</v>
      </c>
      <c r="F256" s="10">
        <f>VLOOKUP("gp2",定价信息!$B:$E,2,0)*$A256</f>
        <v>190.23</v>
      </c>
      <c r="G256" s="10">
        <f>VLOOKUP("gp3",定价信息!$B:$E,2,0)*$A256+VLOOKUP("gp3",定价信息!$B:$E,3,0)*IF(C256-3000&gt;0,C256-3000,0)+VLOOKUP("gp3",定价信息!$B:$E,4,0)*IF(E256-125&gt;0,E256-125,0)</f>
        <v>152.184</v>
      </c>
    </row>
    <row r="257" spans="1:7">
      <c r="A257">
        <v>256</v>
      </c>
      <c r="B257">
        <f t="shared" si="12"/>
        <v>768</v>
      </c>
      <c r="C257">
        <f t="shared" si="13"/>
        <v>3000</v>
      </c>
      <c r="D257">
        <f t="shared" si="14"/>
        <v>128</v>
      </c>
      <c r="E257">
        <f t="shared" si="15"/>
        <v>125</v>
      </c>
      <c r="F257" s="10">
        <f>VLOOKUP("gp2",定价信息!$B:$E,2,0)*$A257</f>
        <v>190.976</v>
      </c>
      <c r="G257" s="10">
        <f>VLOOKUP("gp3",定价信息!$B:$E,2,0)*$A257+VLOOKUP("gp3",定价信息!$B:$E,3,0)*IF(C257-3000&gt;0,C257-3000,0)+VLOOKUP("gp3",定价信息!$B:$E,4,0)*IF(E257-125&gt;0,E257-125,0)</f>
        <v>152.7808</v>
      </c>
    </row>
    <row r="258" spans="1:7">
      <c r="A258">
        <v>257</v>
      </c>
      <c r="B258">
        <f t="shared" si="12"/>
        <v>771</v>
      </c>
      <c r="C258">
        <f t="shared" si="13"/>
        <v>3000</v>
      </c>
      <c r="D258">
        <f t="shared" si="14"/>
        <v>128</v>
      </c>
      <c r="E258">
        <f t="shared" si="15"/>
        <v>125</v>
      </c>
      <c r="F258" s="10">
        <f>VLOOKUP("gp2",定价信息!$B:$E,2,0)*$A258</f>
        <v>191.72200000000001</v>
      </c>
      <c r="G258" s="10">
        <f>VLOOKUP("gp3",定价信息!$B:$E,2,0)*$A258+VLOOKUP("gp3",定价信息!$B:$E,3,0)*IF(C258-3000&gt;0,C258-3000,0)+VLOOKUP("gp3",定价信息!$B:$E,4,0)*IF(E258-125&gt;0,E258-125,0)</f>
        <v>153.3776</v>
      </c>
    </row>
    <row r="259" spans="1:7">
      <c r="A259">
        <v>258</v>
      </c>
      <c r="B259">
        <f t="shared" ref="B259:B322" si="16">IF(A259*3&lt;100,100,A259*3)</f>
        <v>774</v>
      </c>
      <c r="C259">
        <f t="shared" ref="C259:C322" si="17">IF(A259*3&lt;3000,3000,A259*3)</f>
        <v>3000</v>
      </c>
      <c r="D259">
        <f t="shared" ref="D259:D322" si="18">IF(A259&lt;334,128,250)</f>
        <v>128</v>
      </c>
      <c r="E259">
        <f t="shared" ref="E259:E322" si="19">IF(A259&lt;334,125,250)</f>
        <v>125</v>
      </c>
      <c r="F259" s="10">
        <f>VLOOKUP("gp2",定价信息!$B:$E,2,0)*$A259</f>
        <v>192.46799999999999</v>
      </c>
      <c r="G259" s="10">
        <f>VLOOKUP("gp3",定价信息!$B:$E,2,0)*$A259+VLOOKUP("gp3",定价信息!$B:$E,3,0)*IF(C259-3000&gt;0,C259-3000,0)+VLOOKUP("gp3",定价信息!$B:$E,4,0)*IF(E259-125&gt;0,E259-125,0)</f>
        <v>153.9744</v>
      </c>
    </row>
    <row r="260" spans="1:7">
      <c r="A260">
        <v>259</v>
      </c>
      <c r="B260">
        <f t="shared" si="16"/>
        <v>777</v>
      </c>
      <c r="C260">
        <f t="shared" si="17"/>
        <v>3000</v>
      </c>
      <c r="D260">
        <f t="shared" si="18"/>
        <v>128</v>
      </c>
      <c r="E260">
        <f t="shared" si="19"/>
        <v>125</v>
      </c>
      <c r="F260" s="10">
        <f>VLOOKUP("gp2",定价信息!$B:$E,2,0)*$A260</f>
        <v>193.214</v>
      </c>
      <c r="G260" s="10">
        <f>VLOOKUP("gp3",定价信息!$B:$E,2,0)*$A260+VLOOKUP("gp3",定价信息!$B:$E,3,0)*IF(C260-3000&gt;0,C260-3000,0)+VLOOKUP("gp3",定价信息!$B:$E,4,0)*IF(E260-125&gt;0,E260-125,0)</f>
        <v>154.5712</v>
      </c>
    </row>
    <row r="261" spans="1:7">
      <c r="A261">
        <v>260</v>
      </c>
      <c r="B261">
        <f t="shared" si="16"/>
        <v>780</v>
      </c>
      <c r="C261">
        <f t="shared" si="17"/>
        <v>3000</v>
      </c>
      <c r="D261">
        <f t="shared" si="18"/>
        <v>128</v>
      </c>
      <c r="E261">
        <f t="shared" si="19"/>
        <v>125</v>
      </c>
      <c r="F261" s="10">
        <f>VLOOKUP("gp2",定价信息!$B:$E,2,0)*$A261</f>
        <v>193.96</v>
      </c>
      <c r="G261" s="10">
        <f>VLOOKUP("gp3",定价信息!$B:$E,2,0)*$A261+VLOOKUP("gp3",定价信息!$B:$E,3,0)*IF(C261-3000&gt;0,C261-3000,0)+VLOOKUP("gp3",定价信息!$B:$E,4,0)*IF(E261-125&gt;0,E261-125,0)</f>
        <v>155.16800000000001</v>
      </c>
    </row>
    <row r="262" spans="1:7">
      <c r="A262">
        <v>261</v>
      </c>
      <c r="B262">
        <f t="shared" si="16"/>
        <v>783</v>
      </c>
      <c r="C262">
        <f t="shared" si="17"/>
        <v>3000</v>
      </c>
      <c r="D262">
        <f t="shared" si="18"/>
        <v>128</v>
      </c>
      <c r="E262">
        <f t="shared" si="19"/>
        <v>125</v>
      </c>
      <c r="F262" s="10">
        <f>VLOOKUP("gp2",定价信息!$B:$E,2,0)*$A262</f>
        <v>194.70599999999999</v>
      </c>
      <c r="G262" s="10">
        <f>VLOOKUP("gp3",定价信息!$B:$E,2,0)*$A262+VLOOKUP("gp3",定价信息!$B:$E,3,0)*IF(C262-3000&gt;0,C262-3000,0)+VLOOKUP("gp3",定价信息!$B:$E,4,0)*IF(E262-125&gt;0,E262-125,0)</f>
        <v>155.76480000000001</v>
      </c>
    </row>
    <row r="263" spans="1:7">
      <c r="A263">
        <v>262</v>
      </c>
      <c r="B263">
        <f t="shared" si="16"/>
        <v>786</v>
      </c>
      <c r="C263">
        <f t="shared" si="17"/>
        <v>3000</v>
      </c>
      <c r="D263">
        <f t="shared" si="18"/>
        <v>128</v>
      </c>
      <c r="E263">
        <f t="shared" si="19"/>
        <v>125</v>
      </c>
      <c r="F263" s="10">
        <f>VLOOKUP("gp2",定价信息!$B:$E,2,0)*$A263</f>
        <v>195.452</v>
      </c>
      <c r="G263" s="10">
        <f>VLOOKUP("gp3",定价信息!$B:$E,2,0)*$A263+VLOOKUP("gp3",定价信息!$B:$E,3,0)*IF(C263-3000&gt;0,C263-3000,0)+VLOOKUP("gp3",定价信息!$B:$E,4,0)*IF(E263-125&gt;0,E263-125,0)</f>
        <v>156.36160000000001</v>
      </c>
    </row>
    <row r="264" spans="1:7">
      <c r="A264">
        <v>263</v>
      </c>
      <c r="B264">
        <f t="shared" si="16"/>
        <v>789</v>
      </c>
      <c r="C264">
        <f t="shared" si="17"/>
        <v>3000</v>
      </c>
      <c r="D264">
        <f t="shared" si="18"/>
        <v>128</v>
      </c>
      <c r="E264">
        <f t="shared" si="19"/>
        <v>125</v>
      </c>
      <c r="F264" s="10">
        <f>VLOOKUP("gp2",定价信息!$B:$E,2,0)*$A264</f>
        <v>196.19800000000001</v>
      </c>
      <c r="G264" s="10">
        <f>VLOOKUP("gp3",定价信息!$B:$E,2,0)*$A264+VLOOKUP("gp3",定价信息!$B:$E,3,0)*IF(C264-3000&gt;0,C264-3000,0)+VLOOKUP("gp3",定价信息!$B:$E,4,0)*IF(E264-125&gt;0,E264-125,0)</f>
        <v>156.95840000000001</v>
      </c>
    </row>
    <row r="265" spans="1:7">
      <c r="A265">
        <v>264</v>
      </c>
      <c r="B265">
        <f t="shared" si="16"/>
        <v>792</v>
      </c>
      <c r="C265">
        <f t="shared" si="17"/>
        <v>3000</v>
      </c>
      <c r="D265">
        <f t="shared" si="18"/>
        <v>128</v>
      </c>
      <c r="E265">
        <f t="shared" si="19"/>
        <v>125</v>
      </c>
      <c r="F265" s="10">
        <f>VLOOKUP("gp2",定价信息!$B:$E,2,0)*$A265</f>
        <v>196.94399999999999</v>
      </c>
      <c r="G265" s="10">
        <f>VLOOKUP("gp3",定价信息!$B:$E,2,0)*$A265+VLOOKUP("gp3",定价信息!$B:$E,3,0)*IF(C265-3000&gt;0,C265-3000,0)+VLOOKUP("gp3",定价信息!$B:$E,4,0)*IF(E265-125&gt;0,E265-125,0)</f>
        <v>157.55520000000001</v>
      </c>
    </row>
    <row r="266" spans="1:7">
      <c r="A266">
        <v>265</v>
      </c>
      <c r="B266">
        <f t="shared" si="16"/>
        <v>795</v>
      </c>
      <c r="C266">
        <f t="shared" si="17"/>
        <v>3000</v>
      </c>
      <c r="D266">
        <f t="shared" si="18"/>
        <v>128</v>
      </c>
      <c r="E266">
        <f t="shared" si="19"/>
        <v>125</v>
      </c>
      <c r="F266" s="10">
        <f>VLOOKUP("gp2",定价信息!$B:$E,2,0)*$A266</f>
        <v>197.69</v>
      </c>
      <c r="G266" s="10">
        <f>VLOOKUP("gp3",定价信息!$B:$E,2,0)*$A266+VLOOKUP("gp3",定价信息!$B:$E,3,0)*IF(C266-3000&gt;0,C266-3000,0)+VLOOKUP("gp3",定价信息!$B:$E,4,0)*IF(E266-125&gt;0,E266-125,0)</f>
        <v>158.15199999999999</v>
      </c>
    </row>
    <row r="267" spans="1:7">
      <c r="A267">
        <v>266</v>
      </c>
      <c r="B267">
        <f t="shared" si="16"/>
        <v>798</v>
      </c>
      <c r="C267">
        <f t="shared" si="17"/>
        <v>3000</v>
      </c>
      <c r="D267">
        <f t="shared" si="18"/>
        <v>128</v>
      </c>
      <c r="E267">
        <f t="shared" si="19"/>
        <v>125</v>
      </c>
      <c r="F267" s="10">
        <f>VLOOKUP("gp2",定价信息!$B:$E,2,0)*$A267</f>
        <v>198.43600000000001</v>
      </c>
      <c r="G267" s="10">
        <f>VLOOKUP("gp3",定价信息!$B:$E,2,0)*$A267+VLOOKUP("gp3",定价信息!$B:$E,3,0)*IF(C267-3000&gt;0,C267-3000,0)+VLOOKUP("gp3",定价信息!$B:$E,4,0)*IF(E267-125&gt;0,E267-125,0)</f>
        <v>158.74879999999999</v>
      </c>
    </row>
    <row r="268" spans="1:7">
      <c r="A268">
        <v>267</v>
      </c>
      <c r="B268">
        <f t="shared" si="16"/>
        <v>801</v>
      </c>
      <c r="C268">
        <f t="shared" si="17"/>
        <v>3000</v>
      </c>
      <c r="D268">
        <f t="shared" si="18"/>
        <v>128</v>
      </c>
      <c r="E268">
        <f t="shared" si="19"/>
        <v>125</v>
      </c>
      <c r="F268" s="10">
        <f>VLOOKUP("gp2",定价信息!$B:$E,2,0)*$A268</f>
        <v>199.18199999999999</v>
      </c>
      <c r="G268" s="10">
        <f>VLOOKUP("gp3",定价信息!$B:$E,2,0)*$A268+VLOOKUP("gp3",定价信息!$B:$E,3,0)*IF(C268-3000&gt;0,C268-3000,0)+VLOOKUP("gp3",定价信息!$B:$E,4,0)*IF(E268-125&gt;0,E268-125,0)</f>
        <v>159.34559999999999</v>
      </c>
    </row>
    <row r="269" spans="1:7">
      <c r="A269">
        <v>268</v>
      </c>
      <c r="B269">
        <f t="shared" si="16"/>
        <v>804</v>
      </c>
      <c r="C269">
        <f t="shared" si="17"/>
        <v>3000</v>
      </c>
      <c r="D269">
        <f t="shared" si="18"/>
        <v>128</v>
      </c>
      <c r="E269">
        <f t="shared" si="19"/>
        <v>125</v>
      </c>
      <c r="F269" s="10">
        <f>VLOOKUP("gp2",定价信息!$B:$E,2,0)*$A269</f>
        <v>199.928</v>
      </c>
      <c r="G269" s="10">
        <f>VLOOKUP("gp3",定价信息!$B:$E,2,0)*$A269+VLOOKUP("gp3",定价信息!$B:$E,3,0)*IF(C269-3000&gt;0,C269-3000,0)+VLOOKUP("gp3",定价信息!$B:$E,4,0)*IF(E269-125&gt;0,E269-125,0)</f>
        <v>159.94239999999999</v>
      </c>
    </row>
    <row r="270" spans="1:7">
      <c r="A270">
        <v>269</v>
      </c>
      <c r="B270">
        <f t="shared" si="16"/>
        <v>807</v>
      </c>
      <c r="C270">
        <f t="shared" si="17"/>
        <v>3000</v>
      </c>
      <c r="D270">
        <f t="shared" si="18"/>
        <v>128</v>
      </c>
      <c r="E270">
        <f t="shared" si="19"/>
        <v>125</v>
      </c>
      <c r="F270" s="10">
        <f>VLOOKUP("gp2",定价信息!$B:$E,2,0)*$A270</f>
        <v>200.67400000000001</v>
      </c>
      <c r="G270" s="10">
        <f>VLOOKUP("gp3",定价信息!$B:$E,2,0)*$A270+VLOOKUP("gp3",定价信息!$B:$E,3,0)*IF(C270-3000&gt;0,C270-3000,0)+VLOOKUP("gp3",定价信息!$B:$E,4,0)*IF(E270-125&gt;0,E270-125,0)</f>
        <v>160.53919999999999</v>
      </c>
    </row>
    <row r="271" spans="1:7">
      <c r="A271">
        <v>270</v>
      </c>
      <c r="B271">
        <f t="shared" si="16"/>
        <v>810</v>
      </c>
      <c r="C271">
        <f t="shared" si="17"/>
        <v>3000</v>
      </c>
      <c r="D271">
        <f t="shared" si="18"/>
        <v>128</v>
      </c>
      <c r="E271">
        <f t="shared" si="19"/>
        <v>125</v>
      </c>
      <c r="F271" s="10">
        <f>VLOOKUP("gp2",定价信息!$B:$E,2,0)*$A271</f>
        <v>201.42</v>
      </c>
      <c r="G271" s="10">
        <f>VLOOKUP("gp3",定价信息!$B:$E,2,0)*$A271+VLOOKUP("gp3",定价信息!$B:$E,3,0)*IF(C271-3000&gt;0,C271-3000,0)+VLOOKUP("gp3",定价信息!$B:$E,4,0)*IF(E271-125&gt;0,E271-125,0)</f>
        <v>161.136</v>
      </c>
    </row>
    <row r="272" spans="1:7">
      <c r="A272">
        <v>271</v>
      </c>
      <c r="B272">
        <f t="shared" si="16"/>
        <v>813</v>
      </c>
      <c r="C272">
        <f t="shared" si="17"/>
        <v>3000</v>
      </c>
      <c r="D272">
        <f t="shared" si="18"/>
        <v>128</v>
      </c>
      <c r="E272">
        <f t="shared" si="19"/>
        <v>125</v>
      </c>
      <c r="F272" s="10">
        <f>VLOOKUP("gp2",定价信息!$B:$E,2,0)*$A272</f>
        <v>202.166</v>
      </c>
      <c r="G272" s="10">
        <f>VLOOKUP("gp3",定价信息!$B:$E,2,0)*$A272+VLOOKUP("gp3",定价信息!$B:$E,3,0)*IF(C272-3000&gt;0,C272-3000,0)+VLOOKUP("gp3",定价信息!$B:$E,4,0)*IF(E272-125&gt;0,E272-125,0)</f>
        <v>161.7328</v>
      </c>
    </row>
    <row r="273" spans="1:7">
      <c r="A273">
        <v>272</v>
      </c>
      <c r="B273">
        <f t="shared" si="16"/>
        <v>816</v>
      </c>
      <c r="C273">
        <f t="shared" si="17"/>
        <v>3000</v>
      </c>
      <c r="D273">
        <f t="shared" si="18"/>
        <v>128</v>
      </c>
      <c r="E273">
        <f t="shared" si="19"/>
        <v>125</v>
      </c>
      <c r="F273" s="10">
        <f>VLOOKUP("gp2",定价信息!$B:$E,2,0)*$A273</f>
        <v>202.91200000000001</v>
      </c>
      <c r="G273" s="10">
        <f>VLOOKUP("gp3",定价信息!$B:$E,2,0)*$A273+VLOOKUP("gp3",定价信息!$B:$E,3,0)*IF(C273-3000&gt;0,C273-3000,0)+VLOOKUP("gp3",定价信息!$B:$E,4,0)*IF(E273-125&gt;0,E273-125,0)</f>
        <v>162.3296</v>
      </c>
    </row>
    <row r="274" spans="1:7">
      <c r="A274">
        <v>273</v>
      </c>
      <c r="B274">
        <f t="shared" si="16"/>
        <v>819</v>
      </c>
      <c r="C274">
        <f t="shared" si="17"/>
        <v>3000</v>
      </c>
      <c r="D274">
        <f t="shared" si="18"/>
        <v>128</v>
      </c>
      <c r="E274">
        <f t="shared" si="19"/>
        <v>125</v>
      </c>
      <c r="F274" s="10">
        <f>VLOOKUP("gp2",定价信息!$B:$E,2,0)*$A274</f>
        <v>203.65799999999999</v>
      </c>
      <c r="G274" s="10">
        <f>VLOOKUP("gp3",定价信息!$B:$E,2,0)*$A274+VLOOKUP("gp3",定价信息!$B:$E,3,0)*IF(C274-3000&gt;0,C274-3000,0)+VLOOKUP("gp3",定价信息!$B:$E,4,0)*IF(E274-125&gt;0,E274-125,0)</f>
        <v>162.9264</v>
      </c>
    </row>
    <row r="275" spans="1:7">
      <c r="A275">
        <v>274</v>
      </c>
      <c r="B275">
        <f t="shared" si="16"/>
        <v>822</v>
      </c>
      <c r="C275">
        <f t="shared" si="17"/>
        <v>3000</v>
      </c>
      <c r="D275">
        <f t="shared" si="18"/>
        <v>128</v>
      </c>
      <c r="E275">
        <f t="shared" si="19"/>
        <v>125</v>
      </c>
      <c r="F275" s="10">
        <f>VLOOKUP("gp2",定价信息!$B:$E,2,0)*$A275</f>
        <v>204.404</v>
      </c>
      <c r="G275" s="10">
        <f>VLOOKUP("gp3",定价信息!$B:$E,2,0)*$A275+VLOOKUP("gp3",定价信息!$B:$E,3,0)*IF(C275-3000&gt;0,C275-3000,0)+VLOOKUP("gp3",定价信息!$B:$E,4,0)*IF(E275-125&gt;0,E275-125,0)</f>
        <v>163.5232</v>
      </c>
    </row>
    <row r="276" spans="1:7">
      <c r="A276">
        <v>275</v>
      </c>
      <c r="B276">
        <f t="shared" si="16"/>
        <v>825</v>
      </c>
      <c r="C276">
        <f t="shared" si="17"/>
        <v>3000</v>
      </c>
      <c r="D276">
        <f t="shared" si="18"/>
        <v>128</v>
      </c>
      <c r="E276">
        <f t="shared" si="19"/>
        <v>125</v>
      </c>
      <c r="F276" s="10">
        <f>VLOOKUP("gp2",定价信息!$B:$E,2,0)*$A276</f>
        <v>205.15</v>
      </c>
      <c r="G276" s="10">
        <f>VLOOKUP("gp3",定价信息!$B:$E,2,0)*$A276+VLOOKUP("gp3",定价信息!$B:$E,3,0)*IF(C276-3000&gt;0,C276-3000,0)+VLOOKUP("gp3",定价信息!$B:$E,4,0)*IF(E276-125&gt;0,E276-125,0)</f>
        <v>164.12</v>
      </c>
    </row>
    <row r="277" spans="1:7">
      <c r="A277">
        <v>276</v>
      </c>
      <c r="B277">
        <f t="shared" si="16"/>
        <v>828</v>
      </c>
      <c r="C277">
        <f t="shared" si="17"/>
        <v>3000</v>
      </c>
      <c r="D277">
        <f t="shared" si="18"/>
        <v>128</v>
      </c>
      <c r="E277">
        <f t="shared" si="19"/>
        <v>125</v>
      </c>
      <c r="F277" s="10">
        <f>VLOOKUP("gp2",定价信息!$B:$E,2,0)*$A277</f>
        <v>205.89599999999999</v>
      </c>
      <c r="G277" s="10">
        <f>VLOOKUP("gp3",定价信息!$B:$E,2,0)*$A277+VLOOKUP("gp3",定价信息!$B:$E,3,0)*IF(C277-3000&gt;0,C277-3000,0)+VLOOKUP("gp3",定价信息!$B:$E,4,0)*IF(E277-125&gt;0,E277-125,0)</f>
        <v>164.71680000000001</v>
      </c>
    </row>
    <row r="278" spans="1:7">
      <c r="A278">
        <v>277</v>
      </c>
      <c r="B278">
        <f t="shared" si="16"/>
        <v>831</v>
      </c>
      <c r="C278">
        <f t="shared" si="17"/>
        <v>3000</v>
      </c>
      <c r="D278">
        <f t="shared" si="18"/>
        <v>128</v>
      </c>
      <c r="E278">
        <f t="shared" si="19"/>
        <v>125</v>
      </c>
      <c r="F278" s="10">
        <f>VLOOKUP("gp2",定价信息!$B:$E,2,0)*$A278</f>
        <v>206.642</v>
      </c>
      <c r="G278" s="10">
        <f>VLOOKUP("gp3",定价信息!$B:$E,2,0)*$A278+VLOOKUP("gp3",定价信息!$B:$E,3,0)*IF(C278-3000&gt;0,C278-3000,0)+VLOOKUP("gp3",定价信息!$B:$E,4,0)*IF(E278-125&gt;0,E278-125,0)</f>
        <v>165.31360000000001</v>
      </c>
    </row>
    <row r="279" spans="1:7">
      <c r="A279">
        <v>278</v>
      </c>
      <c r="B279">
        <f t="shared" si="16"/>
        <v>834</v>
      </c>
      <c r="C279">
        <f t="shared" si="17"/>
        <v>3000</v>
      </c>
      <c r="D279">
        <f t="shared" si="18"/>
        <v>128</v>
      </c>
      <c r="E279">
        <f t="shared" si="19"/>
        <v>125</v>
      </c>
      <c r="F279" s="10">
        <f>VLOOKUP("gp2",定价信息!$B:$E,2,0)*$A279</f>
        <v>207.38800000000001</v>
      </c>
      <c r="G279" s="10">
        <f>VLOOKUP("gp3",定价信息!$B:$E,2,0)*$A279+VLOOKUP("gp3",定价信息!$B:$E,3,0)*IF(C279-3000&gt;0,C279-3000,0)+VLOOKUP("gp3",定价信息!$B:$E,4,0)*IF(E279-125&gt;0,E279-125,0)</f>
        <v>165.91040000000001</v>
      </c>
    </row>
    <row r="280" spans="1:7">
      <c r="A280">
        <v>279</v>
      </c>
      <c r="B280">
        <f t="shared" si="16"/>
        <v>837</v>
      </c>
      <c r="C280">
        <f t="shared" si="17"/>
        <v>3000</v>
      </c>
      <c r="D280">
        <f t="shared" si="18"/>
        <v>128</v>
      </c>
      <c r="E280">
        <f t="shared" si="19"/>
        <v>125</v>
      </c>
      <c r="F280" s="10">
        <f>VLOOKUP("gp2",定价信息!$B:$E,2,0)*$A280</f>
        <v>208.13399999999999</v>
      </c>
      <c r="G280" s="10">
        <f>VLOOKUP("gp3",定价信息!$B:$E,2,0)*$A280+VLOOKUP("gp3",定价信息!$B:$E,3,0)*IF(C280-3000&gt;0,C280-3000,0)+VLOOKUP("gp3",定价信息!$B:$E,4,0)*IF(E280-125&gt;0,E280-125,0)</f>
        <v>166.50720000000001</v>
      </c>
    </row>
    <row r="281" spans="1:7">
      <c r="A281">
        <v>280</v>
      </c>
      <c r="B281">
        <f t="shared" si="16"/>
        <v>840</v>
      </c>
      <c r="C281">
        <f t="shared" si="17"/>
        <v>3000</v>
      </c>
      <c r="D281">
        <f t="shared" si="18"/>
        <v>128</v>
      </c>
      <c r="E281">
        <f t="shared" si="19"/>
        <v>125</v>
      </c>
      <c r="F281" s="10">
        <f>VLOOKUP("gp2",定价信息!$B:$E,2,0)*$A281</f>
        <v>208.88</v>
      </c>
      <c r="G281" s="10">
        <f>VLOOKUP("gp3",定价信息!$B:$E,2,0)*$A281+VLOOKUP("gp3",定价信息!$B:$E,3,0)*IF(C281-3000&gt;0,C281-3000,0)+VLOOKUP("gp3",定价信息!$B:$E,4,0)*IF(E281-125&gt;0,E281-125,0)</f>
        <v>167.10399999999998</v>
      </c>
    </row>
    <row r="282" spans="1:7">
      <c r="A282">
        <v>281</v>
      </c>
      <c r="B282">
        <f t="shared" si="16"/>
        <v>843</v>
      </c>
      <c r="C282">
        <f t="shared" si="17"/>
        <v>3000</v>
      </c>
      <c r="D282">
        <f t="shared" si="18"/>
        <v>128</v>
      </c>
      <c r="E282">
        <f t="shared" si="19"/>
        <v>125</v>
      </c>
      <c r="F282" s="10">
        <f>VLOOKUP("gp2",定价信息!$B:$E,2,0)*$A282</f>
        <v>209.626</v>
      </c>
      <c r="G282" s="10">
        <f>VLOOKUP("gp3",定价信息!$B:$E,2,0)*$A282+VLOOKUP("gp3",定价信息!$B:$E,3,0)*IF(C282-3000&gt;0,C282-3000,0)+VLOOKUP("gp3",定价信息!$B:$E,4,0)*IF(E282-125&gt;0,E282-125,0)</f>
        <v>167.70079999999999</v>
      </c>
    </row>
    <row r="283" spans="1:7">
      <c r="A283">
        <v>282</v>
      </c>
      <c r="B283">
        <f t="shared" si="16"/>
        <v>846</v>
      </c>
      <c r="C283">
        <f t="shared" si="17"/>
        <v>3000</v>
      </c>
      <c r="D283">
        <f t="shared" si="18"/>
        <v>128</v>
      </c>
      <c r="E283">
        <f t="shared" si="19"/>
        <v>125</v>
      </c>
      <c r="F283" s="10">
        <f>VLOOKUP("gp2",定价信息!$B:$E,2,0)*$A283</f>
        <v>210.37199999999999</v>
      </c>
      <c r="G283" s="10">
        <f>VLOOKUP("gp3",定价信息!$B:$E,2,0)*$A283+VLOOKUP("gp3",定价信息!$B:$E,3,0)*IF(C283-3000&gt;0,C283-3000,0)+VLOOKUP("gp3",定价信息!$B:$E,4,0)*IF(E283-125&gt;0,E283-125,0)</f>
        <v>168.29759999999999</v>
      </c>
    </row>
    <row r="284" spans="1:7">
      <c r="A284">
        <v>283</v>
      </c>
      <c r="B284">
        <f t="shared" si="16"/>
        <v>849</v>
      </c>
      <c r="C284">
        <f t="shared" si="17"/>
        <v>3000</v>
      </c>
      <c r="D284">
        <f t="shared" si="18"/>
        <v>128</v>
      </c>
      <c r="E284">
        <f t="shared" si="19"/>
        <v>125</v>
      </c>
      <c r="F284" s="10">
        <f>VLOOKUP("gp2",定价信息!$B:$E,2,0)*$A284</f>
        <v>211.11799999999999</v>
      </c>
      <c r="G284" s="10">
        <f>VLOOKUP("gp3",定价信息!$B:$E,2,0)*$A284+VLOOKUP("gp3",定价信息!$B:$E,3,0)*IF(C284-3000&gt;0,C284-3000,0)+VLOOKUP("gp3",定价信息!$B:$E,4,0)*IF(E284-125&gt;0,E284-125,0)</f>
        <v>168.89439999999999</v>
      </c>
    </row>
    <row r="285" spans="1:7">
      <c r="A285">
        <v>284</v>
      </c>
      <c r="B285">
        <f t="shared" si="16"/>
        <v>852</v>
      </c>
      <c r="C285">
        <f t="shared" si="17"/>
        <v>3000</v>
      </c>
      <c r="D285">
        <f t="shared" si="18"/>
        <v>128</v>
      </c>
      <c r="E285">
        <f t="shared" si="19"/>
        <v>125</v>
      </c>
      <c r="F285" s="10">
        <f>VLOOKUP("gp2",定价信息!$B:$E,2,0)*$A285</f>
        <v>211.864</v>
      </c>
      <c r="G285" s="10">
        <f>VLOOKUP("gp3",定价信息!$B:$E,2,0)*$A285+VLOOKUP("gp3",定价信息!$B:$E,3,0)*IF(C285-3000&gt;0,C285-3000,0)+VLOOKUP("gp3",定价信息!$B:$E,4,0)*IF(E285-125&gt;0,E285-125,0)</f>
        <v>169.49119999999999</v>
      </c>
    </row>
    <row r="286" spans="1:7">
      <c r="A286">
        <v>285</v>
      </c>
      <c r="B286">
        <f t="shared" si="16"/>
        <v>855</v>
      </c>
      <c r="C286">
        <f t="shared" si="17"/>
        <v>3000</v>
      </c>
      <c r="D286">
        <f t="shared" si="18"/>
        <v>128</v>
      </c>
      <c r="E286">
        <f t="shared" si="19"/>
        <v>125</v>
      </c>
      <c r="F286" s="10">
        <f>VLOOKUP("gp2",定价信息!$B:$E,2,0)*$A286</f>
        <v>212.60999999999999</v>
      </c>
      <c r="G286" s="10">
        <f>VLOOKUP("gp3",定价信息!$B:$E,2,0)*$A286+VLOOKUP("gp3",定价信息!$B:$E,3,0)*IF(C286-3000&gt;0,C286-3000,0)+VLOOKUP("gp3",定价信息!$B:$E,4,0)*IF(E286-125&gt;0,E286-125,0)</f>
        <v>170.08799999999999</v>
      </c>
    </row>
    <row r="287" spans="1:7">
      <c r="A287">
        <v>286</v>
      </c>
      <c r="B287">
        <f t="shared" si="16"/>
        <v>858</v>
      </c>
      <c r="C287">
        <f t="shared" si="17"/>
        <v>3000</v>
      </c>
      <c r="D287">
        <f t="shared" si="18"/>
        <v>128</v>
      </c>
      <c r="E287">
        <f t="shared" si="19"/>
        <v>125</v>
      </c>
      <c r="F287" s="10">
        <f>VLOOKUP("gp2",定价信息!$B:$E,2,0)*$A287</f>
        <v>213.35599999999999</v>
      </c>
      <c r="G287" s="10">
        <f>VLOOKUP("gp3",定价信息!$B:$E,2,0)*$A287+VLOOKUP("gp3",定价信息!$B:$E,3,0)*IF(C287-3000&gt;0,C287-3000,0)+VLOOKUP("gp3",定价信息!$B:$E,4,0)*IF(E287-125&gt;0,E287-125,0)</f>
        <v>170.6848</v>
      </c>
    </row>
    <row r="288" spans="1:7">
      <c r="A288">
        <v>287</v>
      </c>
      <c r="B288">
        <f t="shared" si="16"/>
        <v>861</v>
      </c>
      <c r="C288">
        <f t="shared" si="17"/>
        <v>3000</v>
      </c>
      <c r="D288">
        <f t="shared" si="18"/>
        <v>128</v>
      </c>
      <c r="E288">
        <f t="shared" si="19"/>
        <v>125</v>
      </c>
      <c r="F288" s="10">
        <f>VLOOKUP("gp2",定价信息!$B:$E,2,0)*$A288</f>
        <v>214.102</v>
      </c>
      <c r="G288" s="10">
        <f>VLOOKUP("gp3",定价信息!$B:$E,2,0)*$A288+VLOOKUP("gp3",定价信息!$B:$E,3,0)*IF(C288-3000&gt;0,C288-3000,0)+VLOOKUP("gp3",定价信息!$B:$E,4,0)*IF(E288-125&gt;0,E288-125,0)</f>
        <v>171.2816</v>
      </c>
    </row>
    <row r="289" spans="1:7">
      <c r="A289">
        <v>288</v>
      </c>
      <c r="B289">
        <f t="shared" si="16"/>
        <v>864</v>
      </c>
      <c r="C289">
        <f t="shared" si="17"/>
        <v>3000</v>
      </c>
      <c r="D289">
        <f t="shared" si="18"/>
        <v>128</v>
      </c>
      <c r="E289">
        <f t="shared" si="19"/>
        <v>125</v>
      </c>
      <c r="F289" s="10">
        <f>VLOOKUP("gp2",定价信息!$B:$E,2,0)*$A289</f>
        <v>214.84800000000001</v>
      </c>
      <c r="G289" s="10">
        <f>VLOOKUP("gp3",定价信息!$B:$E,2,0)*$A289+VLOOKUP("gp3",定价信息!$B:$E,3,0)*IF(C289-3000&gt;0,C289-3000,0)+VLOOKUP("gp3",定价信息!$B:$E,4,0)*IF(E289-125&gt;0,E289-125,0)</f>
        <v>171.8784</v>
      </c>
    </row>
    <row r="290" spans="1:7">
      <c r="A290">
        <v>289</v>
      </c>
      <c r="B290">
        <f t="shared" si="16"/>
        <v>867</v>
      </c>
      <c r="C290">
        <f t="shared" si="17"/>
        <v>3000</v>
      </c>
      <c r="D290">
        <f t="shared" si="18"/>
        <v>128</v>
      </c>
      <c r="E290">
        <f t="shared" si="19"/>
        <v>125</v>
      </c>
      <c r="F290" s="10">
        <f>VLOOKUP("gp2",定价信息!$B:$E,2,0)*$A290</f>
        <v>215.59399999999999</v>
      </c>
      <c r="G290" s="10">
        <f>VLOOKUP("gp3",定价信息!$B:$E,2,0)*$A290+VLOOKUP("gp3",定价信息!$B:$E,3,0)*IF(C290-3000&gt;0,C290-3000,0)+VLOOKUP("gp3",定价信息!$B:$E,4,0)*IF(E290-125&gt;0,E290-125,0)</f>
        <v>172.4752</v>
      </c>
    </row>
    <row r="291" spans="1:7">
      <c r="A291">
        <v>290</v>
      </c>
      <c r="B291">
        <f t="shared" si="16"/>
        <v>870</v>
      </c>
      <c r="C291">
        <f t="shared" si="17"/>
        <v>3000</v>
      </c>
      <c r="D291">
        <f t="shared" si="18"/>
        <v>128</v>
      </c>
      <c r="E291">
        <f t="shared" si="19"/>
        <v>125</v>
      </c>
      <c r="F291" s="10">
        <f>VLOOKUP("gp2",定价信息!$B:$E,2,0)*$A291</f>
        <v>216.34</v>
      </c>
      <c r="G291" s="10">
        <f>VLOOKUP("gp3",定价信息!$B:$E,2,0)*$A291+VLOOKUP("gp3",定价信息!$B:$E,3,0)*IF(C291-3000&gt;0,C291-3000,0)+VLOOKUP("gp3",定价信息!$B:$E,4,0)*IF(E291-125&gt;0,E291-125,0)</f>
        <v>173.072</v>
      </c>
    </row>
    <row r="292" spans="1:7">
      <c r="A292">
        <v>291</v>
      </c>
      <c r="B292">
        <f t="shared" si="16"/>
        <v>873</v>
      </c>
      <c r="C292">
        <f t="shared" si="17"/>
        <v>3000</v>
      </c>
      <c r="D292">
        <f t="shared" si="18"/>
        <v>128</v>
      </c>
      <c r="E292">
        <f t="shared" si="19"/>
        <v>125</v>
      </c>
      <c r="F292" s="10">
        <f>VLOOKUP("gp2",定价信息!$B:$E,2,0)*$A292</f>
        <v>217.08600000000001</v>
      </c>
      <c r="G292" s="10">
        <f>VLOOKUP("gp3",定价信息!$B:$E,2,0)*$A292+VLOOKUP("gp3",定价信息!$B:$E,3,0)*IF(C292-3000&gt;0,C292-3000,0)+VLOOKUP("gp3",定价信息!$B:$E,4,0)*IF(E292-125&gt;0,E292-125,0)</f>
        <v>173.6688</v>
      </c>
    </row>
    <row r="293" spans="1:7">
      <c r="A293">
        <v>292</v>
      </c>
      <c r="B293">
        <f t="shared" si="16"/>
        <v>876</v>
      </c>
      <c r="C293">
        <f t="shared" si="17"/>
        <v>3000</v>
      </c>
      <c r="D293">
        <f t="shared" si="18"/>
        <v>128</v>
      </c>
      <c r="E293">
        <f t="shared" si="19"/>
        <v>125</v>
      </c>
      <c r="F293" s="10">
        <f>VLOOKUP("gp2",定价信息!$B:$E,2,0)*$A293</f>
        <v>217.83199999999999</v>
      </c>
      <c r="G293" s="10">
        <f>VLOOKUP("gp3",定价信息!$B:$E,2,0)*$A293+VLOOKUP("gp3",定价信息!$B:$E,3,0)*IF(C293-3000&gt;0,C293-3000,0)+VLOOKUP("gp3",定价信息!$B:$E,4,0)*IF(E293-125&gt;0,E293-125,0)</f>
        <v>174.26560000000001</v>
      </c>
    </row>
    <row r="294" spans="1:7">
      <c r="A294">
        <v>293</v>
      </c>
      <c r="B294">
        <f t="shared" si="16"/>
        <v>879</v>
      </c>
      <c r="C294">
        <f t="shared" si="17"/>
        <v>3000</v>
      </c>
      <c r="D294">
        <f t="shared" si="18"/>
        <v>128</v>
      </c>
      <c r="E294">
        <f t="shared" si="19"/>
        <v>125</v>
      </c>
      <c r="F294" s="10">
        <f>VLOOKUP("gp2",定价信息!$B:$E,2,0)*$A294</f>
        <v>218.578</v>
      </c>
      <c r="G294" s="10">
        <f>VLOOKUP("gp3",定价信息!$B:$E,2,0)*$A294+VLOOKUP("gp3",定价信息!$B:$E,3,0)*IF(C294-3000&gt;0,C294-3000,0)+VLOOKUP("gp3",定价信息!$B:$E,4,0)*IF(E294-125&gt;0,E294-125,0)</f>
        <v>174.86240000000001</v>
      </c>
    </row>
    <row r="295" spans="1:7">
      <c r="A295">
        <v>294</v>
      </c>
      <c r="B295">
        <f t="shared" si="16"/>
        <v>882</v>
      </c>
      <c r="C295">
        <f t="shared" si="17"/>
        <v>3000</v>
      </c>
      <c r="D295">
        <f t="shared" si="18"/>
        <v>128</v>
      </c>
      <c r="E295">
        <f t="shared" si="19"/>
        <v>125</v>
      </c>
      <c r="F295" s="10">
        <f>VLOOKUP("gp2",定价信息!$B:$E,2,0)*$A295</f>
        <v>219.32400000000001</v>
      </c>
      <c r="G295" s="10">
        <f>VLOOKUP("gp3",定价信息!$B:$E,2,0)*$A295+VLOOKUP("gp3",定价信息!$B:$E,3,0)*IF(C295-3000&gt;0,C295-3000,0)+VLOOKUP("gp3",定价信息!$B:$E,4,0)*IF(E295-125&gt;0,E295-125,0)</f>
        <v>175.45920000000001</v>
      </c>
    </row>
    <row r="296" spans="1:7">
      <c r="A296">
        <v>295</v>
      </c>
      <c r="B296">
        <f t="shared" si="16"/>
        <v>885</v>
      </c>
      <c r="C296">
        <f t="shared" si="17"/>
        <v>3000</v>
      </c>
      <c r="D296">
        <f t="shared" si="18"/>
        <v>128</v>
      </c>
      <c r="E296">
        <f t="shared" si="19"/>
        <v>125</v>
      </c>
      <c r="F296" s="10">
        <f>VLOOKUP("gp2",定价信息!$B:$E,2,0)*$A296</f>
        <v>220.07</v>
      </c>
      <c r="G296" s="10">
        <f>VLOOKUP("gp3",定价信息!$B:$E,2,0)*$A296+VLOOKUP("gp3",定价信息!$B:$E,3,0)*IF(C296-3000&gt;0,C296-3000,0)+VLOOKUP("gp3",定价信息!$B:$E,4,0)*IF(E296-125&gt;0,E296-125,0)</f>
        <v>176.05600000000001</v>
      </c>
    </row>
    <row r="297" spans="1:7">
      <c r="A297">
        <v>296</v>
      </c>
      <c r="B297">
        <f t="shared" si="16"/>
        <v>888</v>
      </c>
      <c r="C297">
        <f t="shared" si="17"/>
        <v>3000</v>
      </c>
      <c r="D297">
        <f t="shared" si="18"/>
        <v>128</v>
      </c>
      <c r="E297">
        <f t="shared" si="19"/>
        <v>125</v>
      </c>
      <c r="F297" s="10">
        <f>VLOOKUP("gp2",定价信息!$B:$E,2,0)*$A297</f>
        <v>220.816</v>
      </c>
      <c r="G297" s="10">
        <f>VLOOKUP("gp3",定价信息!$B:$E,2,0)*$A297+VLOOKUP("gp3",定价信息!$B:$E,3,0)*IF(C297-3000&gt;0,C297-3000,0)+VLOOKUP("gp3",定价信息!$B:$E,4,0)*IF(E297-125&gt;0,E297-125,0)</f>
        <v>176.65280000000001</v>
      </c>
    </row>
    <row r="298" spans="1:7">
      <c r="A298">
        <v>297</v>
      </c>
      <c r="B298">
        <f t="shared" si="16"/>
        <v>891</v>
      </c>
      <c r="C298">
        <f t="shared" si="17"/>
        <v>3000</v>
      </c>
      <c r="D298">
        <f t="shared" si="18"/>
        <v>128</v>
      </c>
      <c r="E298">
        <f t="shared" si="19"/>
        <v>125</v>
      </c>
      <c r="F298" s="10">
        <f>VLOOKUP("gp2",定价信息!$B:$E,2,0)*$A298</f>
        <v>221.56200000000001</v>
      </c>
      <c r="G298" s="10">
        <f>VLOOKUP("gp3",定价信息!$B:$E,2,0)*$A298+VLOOKUP("gp3",定价信息!$B:$E,3,0)*IF(C298-3000&gt;0,C298-3000,0)+VLOOKUP("gp3",定价信息!$B:$E,4,0)*IF(E298-125&gt;0,E298-125,0)</f>
        <v>177.24959999999999</v>
      </c>
    </row>
    <row r="299" spans="1:7">
      <c r="A299">
        <v>298</v>
      </c>
      <c r="B299">
        <f t="shared" si="16"/>
        <v>894</v>
      </c>
      <c r="C299">
        <f t="shared" si="17"/>
        <v>3000</v>
      </c>
      <c r="D299">
        <f t="shared" si="18"/>
        <v>128</v>
      </c>
      <c r="E299">
        <f t="shared" si="19"/>
        <v>125</v>
      </c>
      <c r="F299" s="10">
        <f>VLOOKUP("gp2",定价信息!$B:$E,2,0)*$A299</f>
        <v>222.30799999999999</v>
      </c>
      <c r="G299" s="10">
        <f>VLOOKUP("gp3",定价信息!$B:$E,2,0)*$A299+VLOOKUP("gp3",定价信息!$B:$E,3,0)*IF(C299-3000&gt;0,C299-3000,0)+VLOOKUP("gp3",定价信息!$B:$E,4,0)*IF(E299-125&gt;0,E299-125,0)</f>
        <v>177.84639999999999</v>
      </c>
    </row>
    <row r="300" spans="1:7">
      <c r="A300">
        <v>299</v>
      </c>
      <c r="B300">
        <f t="shared" si="16"/>
        <v>897</v>
      </c>
      <c r="C300">
        <f t="shared" si="17"/>
        <v>3000</v>
      </c>
      <c r="D300">
        <f t="shared" si="18"/>
        <v>128</v>
      </c>
      <c r="E300">
        <f t="shared" si="19"/>
        <v>125</v>
      </c>
      <c r="F300" s="10">
        <f>VLOOKUP("gp2",定价信息!$B:$E,2,0)*$A300</f>
        <v>223.054</v>
      </c>
      <c r="G300" s="10">
        <f>VLOOKUP("gp3",定价信息!$B:$E,2,0)*$A300+VLOOKUP("gp3",定价信息!$B:$E,3,0)*IF(C300-3000&gt;0,C300-3000,0)+VLOOKUP("gp3",定价信息!$B:$E,4,0)*IF(E300-125&gt;0,E300-125,0)</f>
        <v>178.44319999999999</v>
      </c>
    </row>
    <row r="301" spans="1:7">
      <c r="A301">
        <v>300</v>
      </c>
      <c r="B301">
        <f t="shared" si="16"/>
        <v>900</v>
      </c>
      <c r="C301">
        <f t="shared" si="17"/>
        <v>3000</v>
      </c>
      <c r="D301">
        <f t="shared" si="18"/>
        <v>128</v>
      </c>
      <c r="E301">
        <f t="shared" si="19"/>
        <v>125</v>
      </c>
      <c r="F301" s="10">
        <f>VLOOKUP("gp2",定价信息!$B:$E,2,0)*$A301</f>
        <v>223.8</v>
      </c>
      <c r="G301" s="10">
        <f>VLOOKUP("gp3",定价信息!$B:$E,2,0)*$A301+VLOOKUP("gp3",定价信息!$B:$E,3,0)*IF(C301-3000&gt;0,C301-3000,0)+VLOOKUP("gp3",定价信息!$B:$E,4,0)*IF(E301-125&gt;0,E301-125,0)</f>
        <v>179.04</v>
      </c>
    </row>
    <row r="302" spans="1:7">
      <c r="A302">
        <v>301</v>
      </c>
      <c r="B302">
        <f t="shared" si="16"/>
        <v>903</v>
      </c>
      <c r="C302">
        <f t="shared" si="17"/>
        <v>3000</v>
      </c>
      <c r="D302">
        <f t="shared" si="18"/>
        <v>128</v>
      </c>
      <c r="E302">
        <f t="shared" si="19"/>
        <v>125</v>
      </c>
      <c r="F302" s="10">
        <f>VLOOKUP("gp2",定价信息!$B:$E,2,0)*$A302</f>
        <v>224.54599999999999</v>
      </c>
      <c r="G302" s="10">
        <f>VLOOKUP("gp3",定价信息!$B:$E,2,0)*$A302+VLOOKUP("gp3",定价信息!$B:$E,3,0)*IF(C302-3000&gt;0,C302-3000,0)+VLOOKUP("gp3",定价信息!$B:$E,4,0)*IF(E302-125&gt;0,E302-125,0)</f>
        <v>179.63679999999999</v>
      </c>
    </row>
    <row r="303" spans="1:7">
      <c r="A303">
        <v>302</v>
      </c>
      <c r="B303">
        <f t="shared" si="16"/>
        <v>906</v>
      </c>
      <c r="C303">
        <f t="shared" si="17"/>
        <v>3000</v>
      </c>
      <c r="D303">
        <f t="shared" si="18"/>
        <v>128</v>
      </c>
      <c r="E303">
        <f t="shared" si="19"/>
        <v>125</v>
      </c>
      <c r="F303" s="10">
        <f>VLOOKUP("gp2",定价信息!$B:$E,2,0)*$A303</f>
        <v>225.292</v>
      </c>
      <c r="G303" s="10">
        <f>VLOOKUP("gp3",定价信息!$B:$E,2,0)*$A303+VLOOKUP("gp3",定价信息!$B:$E,3,0)*IF(C303-3000&gt;0,C303-3000,0)+VLOOKUP("gp3",定价信息!$B:$E,4,0)*IF(E303-125&gt;0,E303-125,0)</f>
        <v>180.2336</v>
      </c>
    </row>
    <row r="304" spans="1:7">
      <c r="A304">
        <v>303</v>
      </c>
      <c r="B304">
        <f t="shared" si="16"/>
        <v>909</v>
      </c>
      <c r="C304">
        <f t="shared" si="17"/>
        <v>3000</v>
      </c>
      <c r="D304">
        <f t="shared" si="18"/>
        <v>128</v>
      </c>
      <c r="E304">
        <f t="shared" si="19"/>
        <v>125</v>
      </c>
      <c r="F304" s="10">
        <f>VLOOKUP("gp2",定价信息!$B:$E,2,0)*$A304</f>
        <v>226.03800000000001</v>
      </c>
      <c r="G304" s="10">
        <f>VLOOKUP("gp3",定价信息!$B:$E,2,0)*$A304+VLOOKUP("gp3",定价信息!$B:$E,3,0)*IF(C304-3000&gt;0,C304-3000,0)+VLOOKUP("gp3",定价信息!$B:$E,4,0)*IF(E304-125&gt;0,E304-125,0)</f>
        <v>180.8304</v>
      </c>
    </row>
    <row r="305" spans="1:7">
      <c r="A305">
        <v>304</v>
      </c>
      <c r="B305">
        <f t="shared" si="16"/>
        <v>912</v>
      </c>
      <c r="C305">
        <f t="shared" si="17"/>
        <v>3000</v>
      </c>
      <c r="D305">
        <f t="shared" si="18"/>
        <v>128</v>
      </c>
      <c r="E305">
        <f t="shared" si="19"/>
        <v>125</v>
      </c>
      <c r="F305" s="10">
        <f>VLOOKUP("gp2",定价信息!$B:$E,2,0)*$A305</f>
        <v>226.78399999999999</v>
      </c>
      <c r="G305" s="10">
        <f>VLOOKUP("gp3",定价信息!$B:$E,2,0)*$A305+VLOOKUP("gp3",定价信息!$B:$E,3,0)*IF(C305-3000&gt;0,C305-3000,0)+VLOOKUP("gp3",定价信息!$B:$E,4,0)*IF(E305-125&gt;0,E305-125,0)</f>
        <v>181.4272</v>
      </c>
    </row>
    <row r="306" spans="1:7">
      <c r="A306">
        <v>305</v>
      </c>
      <c r="B306">
        <f t="shared" si="16"/>
        <v>915</v>
      </c>
      <c r="C306">
        <f t="shared" si="17"/>
        <v>3000</v>
      </c>
      <c r="D306">
        <f t="shared" si="18"/>
        <v>128</v>
      </c>
      <c r="E306">
        <f t="shared" si="19"/>
        <v>125</v>
      </c>
      <c r="F306" s="10">
        <f>VLOOKUP("gp2",定价信息!$B:$E,2,0)*$A306</f>
        <v>227.53</v>
      </c>
      <c r="G306" s="10">
        <f>VLOOKUP("gp3",定价信息!$B:$E,2,0)*$A306+VLOOKUP("gp3",定价信息!$B:$E,3,0)*IF(C306-3000&gt;0,C306-3000,0)+VLOOKUP("gp3",定价信息!$B:$E,4,0)*IF(E306-125&gt;0,E306-125,0)</f>
        <v>182.024</v>
      </c>
    </row>
    <row r="307" spans="1:7">
      <c r="A307">
        <v>306</v>
      </c>
      <c r="B307">
        <f t="shared" si="16"/>
        <v>918</v>
      </c>
      <c r="C307">
        <f t="shared" si="17"/>
        <v>3000</v>
      </c>
      <c r="D307">
        <f t="shared" si="18"/>
        <v>128</v>
      </c>
      <c r="E307">
        <f t="shared" si="19"/>
        <v>125</v>
      </c>
      <c r="F307" s="10">
        <f>VLOOKUP("gp2",定价信息!$B:$E,2,0)*$A307</f>
        <v>228.27600000000001</v>
      </c>
      <c r="G307" s="10">
        <f>VLOOKUP("gp3",定价信息!$B:$E,2,0)*$A307+VLOOKUP("gp3",定价信息!$B:$E,3,0)*IF(C307-3000&gt;0,C307-3000,0)+VLOOKUP("gp3",定价信息!$B:$E,4,0)*IF(E307-125&gt;0,E307-125,0)</f>
        <v>182.6208</v>
      </c>
    </row>
    <row r="308" spans="1:7">
      <c r="A308">
        <v>307</v>
      </c>
      <c r="B308">
        <f t="shared" si="16"/>
        <v>921</v>
      </c>
      <c r="C308">
        <f t="shared" si="17"/>
        <v>3000</v>
      </c>
      <c r="D308">
        <f t="shared" si="18"/>
        <v>128</v>
      </c>
      <c r="E308">
        <f t="shared" si="19"/>
        <v>125</v>
      </c>
      <c r="F308" s="10">
        <f>VLOOKUP("gp2",定价信息!$B:$E,2,0)*$A308</f>
        <v>229.02199999999999</v>
      </c>
      <c r="G308" s="10">
        <f>VLOOKUP("gp3",定价信息!$B:$E,2,0)*$A308+VLOOKUP("gp3",定价信息!$B:$E,3,0)*IF(C308-3000&gt;0,C308-3000,0)+VLOOKUP("gp3",定价信息!$B:$E,4,0)*IF(E308-125&gt;0,E308-125,0)</f>
        <v>183.2176</v>
      </c>
    </row>
    <row r="309" spans="1:7">
      <c r="A309">
        <v>308</v>
      </c>
      <c r="B309">
        <f t="shared" si="16"/>
        <v>924</v>
      </c>
      <c r="C309">
        <f t="shared" si="17"/>
        <v>3000</v>
      </c>
      <c r="D309">
        <f t="shared" si="18"/>
        <v>128</v>
      </c>
      <c r="E309">
        <f t="shared" si="19"/>
        <v>125</v>
      </c>
      <c r="F309" s="10">
        <f>VLOOKUP("gp2",定价信息!$B:$E,2,0)*$A309</f>
        <v>229.768</v>
      </c>
      <c r="G309" s="10">
        <f>VLOOKUP("gp3",定价信息!$B:$E,2,0)*$A309+VLOOKUP("gp3",定价信息!$B:$E,3,0)*IF(C309-3000&gt;0,C309-3000,0)+VLOOKUP("gp3",定价信息!$B:$E,4,0)*IF(E309-125&gt;0,E309-125,0)</f>
        <v>183.81440000000001</v>
      </c>
    </row>
    <row r="310" spans="1:7">
      <c r="A310">
        <v>309</v>
      </c>
      <c r="B310">
        <f t="shared" si="16"/>
        <v>927</v>
      </c>
      <c r="C310">
        <f t="shared" si="17"/>
        <v>3000</v>
      </c>
      <c r="D310">
        <f t="shared" si="18"/>
        <v>128</v>
      </c>
      <c r="E310">
        <f t="shared" si="19"/>
        <v>125</v>
      </c>
      <c r="F310" s="10">
        <f>VLOOKUP("gp2",定价信息!$B:$E,2,0)*$A310</f>
        <v>230.51400000000001</v>
      </c>
      <c r="G310" s="10">
        <f>VLOOKUP("gp3",定价信息!$B:$E,2,0)*$A310+VLOOKUP("gp3",定价信息!$B:$E,3,0)*IF(C310-3000&gt;0,C310-3000,0)+VLOOKUP("gp3",定价信息!$B:$E,4,0)*IF(E310-125&gt;0,E310-125,0)</f>
        <v>184.41120000000001</v>
      </c>
    </row>
    <row r="311" spans="1:7">
      <c r="A311">
        <v>310</v>
      </c>
      <c r="B311">
        <f t="shared" si="16"/>
        <v>930</v>
      </c>
      <c r="C311">
        <f t="shared" si="17"/>
        <v>3000</v>
      </c>
      <c r="D311">
        <f t="shared" si="18"/>
        <v>128</v>
      </c>
      <c r="E311">
        <f t="shared" si="19"/>
        <v>125</v>
      </c>
      <c r="F311" s="10">
        <f>VLOOKUP("gp2",定价信息!$B:$E,2,0)*$A311</f>
        <v>231.26</v>
      </c>
      <c r="G311" s="10">
        <f>VLOOKUP("gp3",定价信息!$B:$E,2,0)*$A311+VLOOKUP("gp3",定价信息!$B:$E,3,0)*IF(C311-3000&gt;0,C311-3000,0)+VLOOKUP("gp3",定价信息!$B:$E,4,0)*IF(E311-125&gt;0,E311-125,0)</f>
        <v>185.00800000000001</v>
      </c>
    </row>
    <row r="312" spans="1:7">
      <c r="A312">
        <v>311</v>
      </c>
      <c r="B312">
        <f t="shared" si="16"/>
        <v>933</v>
      </c>
      <c r="C312">
        <f t="shared" si="17"/>
        <v>3000</v>
      </c>
      <c r="D312">
        <f t="shared" si="18"/>
        <v>128</v>
      </c>
      <c r="E312">
        <f t="shared" si="19"/>
        <v>125</v>
      </c>
      <c r="F312" s="10">
        <f>VLOOKUP("gp2",定价信息!$B:$E,2,0)*$A312</f>
        <v>232.006</v>
      </c>
      <c r="G312" s="10">
        <f>VLOOKUP("gp3",定价信息!$B:$E,2,0)*$A312+VLOOKUP("gp3",定价信息!$B:$E,3,0)*IF(C312-3000&gt;0,C312-3000,0)+VLOOKUP("gp3",定价信息!$B:$E,4,0)*IF(E312-125&gt;0,E312-125,0)</f>
        <v>185.60480000000001</v>
      </c>
    </row>
    <row r="313" spans="1:7">
      <c r="A313">
        <v>312</v>
      </c>
      <c r="B313">
        <f t="shared" si="16"/>
        <v>936</v>
      </c>
      <c r="C313">
        <f t="shared" si="17"/>
        <v>3000</v>
      </c>
      <c r="D313">
        <f t="shared" si="18"/>
        <v>128</v>
      </c>
      <c r="E313">
        <f t="shared" si="19"/>
        <v>125</v>
      </c>
      <c r="F313" s="10">
        <f>VLOOKUP("gp2",定价信息!$B:$E,2,0)*$A313</f>
        <v>232.75200000000001</v>
      </c>
      <c r="G313" s="10">
        <f>VLOOKUP("gp3",定价信息!$B:$E,2,0)*$A313+VLOOKUP("gp3",定价信息!$B:$E,3,0)*IF(C313-3000&gt;0,C313-3000,0)+VLOOKUP("gp3",定价信息!$B:$E,4,0)*IF(E313-125&gt;0,E313-125,0)</f>
        <v>186.20159999999998</v>
      </c>
    </row>
    <row r="314" spans="1:7">
      <c r="A314">
        <v>313</v>
      </c>
      <c r="B314">
        <f t="shared" si="16"/>
        <v>939</v>
      </c>
      <c r="C314">
        <f t="shared" si="17"/>
        <v>3000</v>
      </c>
      <c r="D314">
        <f t="shared" si="18"/>
        <v>128</v>
      </c>
      <c r="E314">
        <f t="shared" si="19"/>
        <v>125</v>
      </c>
      <c r="F314" s="10">
        <f>VLOOKUP("gp2",定价信息!$B:$E,2,0)*$A314</f>
        <v>233.49799999999999</v>
      </c>
      <c r="G314" s="10">
        <f>VLOOKUP("gp3",定价信息!$B:$E,2,0)*$A314+VLOOKUP("gp3",定价信息!$B:$E,3,0)*IF(C314-3000&gt;0,C314-3000,0)+VLOOKUP("gp3",定价信息!$B:$E,4,0)*IF(E314-125&gt;0,E314-125,0)</f>
        <v>186.79839999999999</v>
      </c>
    </row>
    <row r="315" spans="1:7">
      <c r="A315">
        <v>314</v>
      </c>
      <c r="B315">
        <f t="shared" si="16"/>
        <v>942</v>
      </c>
      <c r="C315">
        <f t="shared" si="17"/>
        <v>3000</v>
      </c>
      <c r="D315">
        <f t="shared" si="18"/>
        <v>128</v>
      </c>
      <c r="E315">
        <f t="shared" si="19"/>
        <v>125</v>
      </c>
      <c r="F315" s="10">
        <f>VLOOKUP("gp2",定价信息!$B:$E,2,0)*$A315</f>
        <v>234.244</v>
      </c>
      <c r="G315" s="10">
        <f>VLOOKUP("gp3",定价信息!$B:$E,2,0)*$A315+VLOOKUP("gp3",定价信息!$B:$E,3,0)*IF(C315-3000&gt;0,C315-3000,0)+VLOOKUP("gp3",定价信息!$B:$E,4,0)*IF(E315-125&gt;0,E315-125,0)</f>
        <v>187.39519999999999</v>
      </c>
    </row>
    <row r="316" spans="1:7">
      <c r="A316">
        <v>315</v>
      </c>
      <c r="B316">
        <f t="shared" si="16"/>
        <v>945</v>
      </c>
      <c r="C316">
        <f t="shared" si="17"/>
        <v>3000</v>
      </c>
      <c r="D316">
        <f t="shared" si="18"/>
        <v>128</v>
      </c>
      <c r="E316">
        <f t="shared" si="19"/>
        <v>125</v>
      </c>
      <c r="F316" s="10">
        <f>VLOOKUP("gp2",定价信息!$B:$E,2,0)*$A316</f>
        <v>234.99</v>
      </c>
      <c r="G316" s="10">
        <f>VLOOKUP("gp3",定价信息!$B:$E,2,0)*$A316+VLOOKUP("gp3",定价信息!$B:$E,3,0)*IF(C316-3000&gt;0,C316-3000,0)+VLOOKUP("gp3",定价信息!$B:$E,4,0)*IF(E316-125&gt;0,E316-125,0)</f>
        <v>187.99199999999999</v>
      </c>
    </row>
    <row r="317" spans="1:7">
      <c r="A317">
        <v>316</v>
      </c>
      <c r="B317">
        <f t="shared" si="16"/>
        <v>948</v>
      </c>
      <c r="C317">
        <f t="shared" si="17"/>
        <v>3000</v>
      </c>
      <c r="D317">
        <f t="shared" si="18"/>
        <v>128</v>
      </c>
      <c r="E317">
        <f t="shared" si="19"/>
        <v>125</v>
      </c>
      <c r="F317" s="10">
        <f>VLOOKUP("gp2",定价信息!$B:$E,2,0)*$A317</f>
        <v>235.73599999999999</v>
      </c>
      <c r="G317" s="10">
        <f>VLOOKUP("gp3",定价信息!$B:$E,2,0)*$A317+VLOOKUP("gp3",定价信息!$B:$E,3,0)*IF(C317-3000&gt;0,C317-3000,0)+VLOOKUP("gp3",定价信息!$B:$E,4,0)*IF(E317-125&gt;0,E317-125,0)</f>
        <v>188.58879999999999</v>
      </c>
    </row>
    <row r="318" spans="1:7">
      <c r="A318">
        <v>317</v>
      </c>
      <c r="B318">
        <f t="shared" si="16"/>
        <v>951</v>
      </c>
      <c r="C318">
        <f t="shared" si="17"/>
        <v>3000</v>
      </c>
      <c r="D318">
        <f t="shared" si="18"/>
        <v>128</v>
      </c>
      <c r="E318">
        <f t="shared" si="19"/>
        <v>125</v>
      </c>
      <c r="F318" s="10">
        <f>VLOOKUP("gp2",定价信息!$B:$E,2,0)*$A318</f>
        <v>236.482</v>
      </c>
      <c r="G318" s="10">
        <f>VLOOKUP("gp3",定价信息!$B:$E,2,0)*$A318+VLOOKUP("gp3",定价信息!$B:$E,3,0)*IF(C318-3000&gt;0,C318-3000,0)+VLOOKUP("gp3",定价信息!$B:$E,4,0)*IF(E318-125&gt;0,E318-125,0)</f>
        <v>189.18559999999999</v>
      </c>
    </row>
    <row r="319" spans="1:7">
      <c r="A319">
        <v>318</v>
      </c>
      <c r="B319">
        <f t="shared" si="16"/>
        <v>954</v>
      </c>
      <c r="C319">
        <f t="shared" si="17"/>
        <v>3000</v>
      </c>
      <c r="D319">
        <f t="shared" si="18"/>
        <v>128</v>
      </c>
      <c r="E319">
        <f t="shared" si="19"/>
        <v>125</v>
      </c>
      <c r="F319" s="10">
        <f>VLOOKUP("gp2",定价信息!$B:$E,2,0)*$A319</f>
        <v>237.22800000000001</v>
      </c>
      <c r="G319" s="10">
        <f>VLOOKUP("gp3",定价信息!$B:$E,2,0)*$A319+VLOOKUP("gp3",定价信息!$B:$E,3,0)*IF(C319-3000&gt;0,C319-3000,0)+VLOOKUP("gp3",定价信息!$B:$E,4,0)*IF(E319-125&gt;0,E319-125,0)</f>
        <v>189.7824</v>
      </c>
    </row>
    <row r="320" spans="1:7">
      <c r="A320">
        <v>319</v>
      </c>
      <c r="B320">
        <f t="shared" si="16"/>
        <v>957</v>
      </c>
      <c r="C320">
        <f t="shared" si="17"/>
        <v>3000</v>
      </c>
      <c r="D320">
        <f t="shared" si="18"/>
        <v>128</v>
      </c>
      <c r="E320">
        <f t="shared" si="19"/>
        <v>125</v>
      </c>
      <c r="F320" s="10">
        <f>VLOOKUP("gp2",定价信息!$B:$E,2,0)*$A320</f>
        <v>237.97399999999999</v>
      </c>
      <c r="G320" s="10">
        <f>VLOOKUP("gp3",定价信息!$B:$E,2,0)*$A320+VLOOKUP("gp3",定价信息!$B:$E,3,0)*IF(C320-3000&gt;0,C320-3000,0)+VLOOKUP("gp3",定价信息!$B:$E,4,0)*IF(E320-125&gt;0,E320-125,0)</f>
        <v>190.3792</v>
      </c>
    </row>
    <row r="321" spans="1:7">
      <c r="A321">
        <v>320</v>
      </c>
      <c r="B321">
        <f t="shared" si="16"/>
        <v>960</v>
      </c>
      <c r="C321">
        <f t="shared" si="17"/>
        <v>3000</v>
      </c>
      <c r="D321">
        <f t="shared" si="18"/>
        <v>128</v>
      </c>
      <c r="E321">
        <f t="shared" si="19"/>
        <v>125</v>
      </c>
      <c r="F321" s="10">
        <f>VLOOKUP("gp2",定价信息!$B:$E,2,0)*$A321</f>
        <v>238.72</v>
      </c>
      <c r="G321" s="10">
        <f>VLOOKUP("gp3",定价信息!$B:$E,2,0)*$A321+VLOOKUP("gp3",定价信息!$B:$E,3,0)*IF(C321-3000&gt;0,C321-3000,0)+VLOOKUP("gp3",定价信息!$B:$E,4,0)*IF(E321-125&gt;0,E321-125,0)</f>
        <v>190.976</v>
      </c>
    </row>
    <row r="322" spans="1:7">
      <c r="A322">
        <v>321</v>
      </c>
      <c r="B322">
        <f t="shared" si="16"/>
        <v>963</v>
      </c>
      <c r="C322">
        <f t="shared" si="17"/>
        <v>3000</v>
      </c>
      <c r="D322">
        <f t="shared" si="18"/>
        <v>128</v>
      </c>
      <c r="E322">
        <f t="shared" si="19"/>
        <v>125</v>
      </c>
      <c r="F322" s="10">
        <f>VLOOKUP("gp2",定价信息!$B:$E,2,0)*$A322</f>
        <v>239.46600000000001</v>
      </c>
      <c r="G322" s="10">
        <f>VLOOKUP("gp3",定价信息!$B:$E,2,0)*$A322+VLOOKUP("gp3",定价信息!$B:$E,3,0)*IF(C322-3000&gt;0,C322-3000,0)+VLOOKUP("gp3",定价信息!$B:$E,4,0)*IF(E322-125&gt;0,E322-125,0)</f>
        <v>191.5728</v>
      </c>
    </row>
    <row r="323" spans="1:7">
      <c r="A323">
        <v>322</v>
      </c>
      <c r="B323">
        <f t="shared" ref="B323:B386" si="20">IF(A323*3&lt;100,100,A323*3)</f>
        <v>966</v>
      </c>
      <c r="C323">
        <f t="shared" ref="C323:C386" si="21">IF(A323*3&lt;3000,3000,A323*3)</f>
        <v>3000</v>
      </c>
      <c r="D323">
        <f t="shared" ref="D323:D386" si="22">IF(A323&lt;334,128,250)</f>
        <v>128</v>
      </c>
      <c r="E323">
        <f t="shared" ref="E323:E386" si="23">IF(A323&lt;334,125,250)</f>
        <v>125</v>
      </c>
      <c r="F323" s="10">
        <f>VLOOKUP("gp2",定价信息!$B:$E,2,0)*$A323</f>
        <v>240.21199999999999</v>
      </c>
      <c r="G323" s="10">
        <f>VLOOKUP("gp3",定价信息!$B:$E,2,0)*$A323+VLOOKUP("gp3",定价信息!$B:$E,3,0)*IF(C323-3000&gt;0,C323-3000,0)+VLOOKUP("gp3",定价信息!$B:$E,4,0)*IF(E323-125&gt;0,E323-125,0)</f>
        <v>192.1696</v>
      </c>
    </row>
    <row r="324" spans="1:7">
      <c r="A324">
        <v>323</v>
      </c>
      <c r="B324">
        <f t="shared" si="20"/>
        <v>969</v>
      </c>
      <c r="C324">
        <f t="shared" si="21"/>
        <v>3000</v>
      </c>
      <c r="D324">
        <f t="shared" si="22"/>
        <v>128</v>
      </c>
      <c r="E324">
        <f t="shared" si="23"/>
        <v>125</v>
      </c>
      <c r="F324" s="10">
        <f>VLOOKUP("gp2",定价信息!$B:$E,2,0)*$A324</f>
        <v>240.958</v>
      </c>
      <c r="G324" s="10">
        <f>VLOOKUP("gp3",定价信息!$B:$E,2,0)*$A324+VLOOKUP("gp3",定价信息!$B:$E,3,0)*IF(C324-3000&gt;0,C324-3000,0)+VLOOKUP("gp3",定价信息!$B:$E,4,0)*IF(E324-125&gt;0,E324-125,0)</f>
        <v>192.7664</v>
      </c>
    </row>
    <row r="325" spans="1:7">
      <c r="A325">
        <v>324</v>
      </c>
      <c r="B325">
        <f t="shared" si="20"/>
        <v>972</v>
      </c>
      <c r="C325">
        <f t="shared" si="21"/>
        <v>3000</v>
      </c>
      <c r="D325">
        <f t="shared" si="22"/>
        <v>128</v>
      </c>
      <c r="E325">
        <f t="shared" si="23"/>
        <v>125</v>
      </c>
      <c r="F325" s="10">
        <f>VLOOKUP("gp2",定价信息!$B:$E,2,0)*$A325</f>
        <v>241.70400000000001</v>
      </c>
      <c r="G325" s="10">
        <f>VLOOKUP("gp3",定价信息!$B:$E,2,0)*$A325+VLOOKUP("gp3",定价信息!$B:$E,3,0)*IF(C325-3000&gt;0,C325-3000,0)+VLOOKUP("gp3",定价信息!$B:$E,4,0)*IF(E325-125&gt;0,E325-125,0)</f>
        <v>193.36320000000001</v>
      </c>
    </row>
    <row r="326" spans="1:7">
      <c r="A326">
        <v>325</v>
      </c>
      <c r="B326">
        <f t="shared" si="20"/>
        <v>975</v>
      </c>
      <c r="C326">
        <f t="shared" si="21"/>
        <v>3000</v>
      </c>
      <c r="D326">
        <f t="shared" si="22"/>
        <v>128</v>
      </c>
      <c r="E326">
        <f t="shared" si="23"/>
        <v>125</v>
      </c>
      <c r="F326" s="10">
        <f>VLOOKUP("gp2",定价信息!$B:$E,2,0)*$A326</f>
        <v>242.45</v>
      </c>
      <c r="G326" s="10">
        <f>VLOOKUP("gp3",定价信息!$B:$E,2,0)*$A326+VLOOKUP("gp3",定价信息!$B:$E,3,0)*IF(C326-3000&gt;0,C326-3000,0)+VLOOKUP("gp3",定价信息!$B:$E,4,0)*IF(E326-125&gt;0,E326-125,0)</f>
        <v>193.96</v>
      </c>
    </row>
    <row r="327" spans="1:7">
      <c r="A327">
        <v>326</v>
      </c>
      <c r="B327">
        <f t="shared" si="20"/>
        <v>978</v>
      </c>
      <c r="C327">
        <f t="shared" si="21"/>
        <v>3000</v>
      </c>
      <c r="D327">
        <f t="shared" si="22"/>
        <v>128</v>
      </c>
      <c r="E327">
        <f t="shared" si="23"/>
        <v>125</v>
      </c>
      <c r="F327" s="10">
        <f>VLOOKUP("gp2",定价信息!$B:$E,2,0)*$A327</f>
        <v>243.196</v>
      </c>
      <c r="G327" s="10">
        <f>VLOOKUP("gp3",定价信息!$B:$E,2,0)*$A327+VLOOKUP("gp3",定价信息!$B:$E,3,0)*IF(C327-3000&gt;0,C327-3000,0)+VLOOKUP("gp3",定价信息!$B:$E,4,0)*IF(E327-125&gt;0,E327-125,0)</f>
        <v>194.55680000000001</v>
      </c>
    </row>
    <row r="328" spans="1:7">
      <c r="A328">
        <v>327</v>
      </c>
      <c r="B328">
        <f t="shared" si="20"/>
        <v>981</v>
      </c>
      <c r="C328">
        <f t="shared" si="21"/>
        <v>3000</v>
      </c>
      <c r="D328">
        <f t="shared" si="22"/>
        <v>128</v>
      </c>
      <c r="E328">
        <f t="shared" si="23"/>
        <v>125</v>
      </c>
      <c r="F328" s="10">
        <f>VLOOKUP("gp2",定价信息!$B:$E,2,0)*$A328</f>
        <v>243.94200000000001</v>
      </c>
      <c r="G328" s="10">
        <f>VLOOKUP("gp3",定价信息!$B:$E,2,0)*$A328+VLOOKUP("gp3",定价信息!$B:$E,3,0)*IF(C328-3000&gt;0,C328-3000,0)+VLOOKUP("gp3",定价信息!$B:$E,4,0)*IF(E328-125&gt;0,E328-125,0)</f>
        <v>195.15360000000001</v>
      </c>
    </row>
    <row r="329" spans="1:7">
      <c r="A329">
        <v>328</v>
      </c>
      <c r="B329">
        <f t="shared" si="20"/>
        <v>984</v>
      </c>
      <c r="C329">
        <f t="shared" si="21"/>
        <v>3000</v>
      </c>
      <c r="D329">
        <f t="shared" si="22"/>
        <v>128</v>
      </c>
      <c r="E329">
        <f t="shared" si="23"/>
        <v>125</v>
      </c>
      <c r="F329" s="10">
        <f>VLOOKUP("gp2",定价信息!$B:$E,2,0)*$A329</f>
        <v>244.68799999999999</v>
      </c>
      <c r="G329" s="10">
        <f>VLOOKUP("gp3",定价信息!$B:$E,2,0)*$A329+VLOOKUP("gp3",定价信息!$B:$E,3,0)*IF(C329-3000&gt;0,C329-3000,0)+VLOOKUP("gp3",定价信息!$B:$E,4,0)*IF(E329-125&gt;0,E329-125,0)</f>
        <v>195.75040000000001</v>
      </c>
    </row>
    <row r="330" spans="1:7">
      <c r="A330">
        <v>329</v>
      </c>
      <c r="B330">
        <f t="shared" si="20"/>
        <v>987</v>
      </c>
      <c r="C330">
        <f t="shared" si="21"/>
        <v>3000</v>
      </c>
      <c r="D330">
        <f t="shared" si="22"/>
        <v>128</v>
      </c>
      <c r="E330">
        <f t="shared" si="23"/>
        <v>125</v>
      </c>
      <c r="F330" s="10">
        <f>VLOOKUP("gp2",定价信息!$B:$E,2,0)*$A330</f>
        <v>245.434</v>
      </c>
      <c r="G330" s="10">
        <f>VLOOKUP("gp3",定价信息!$B:$E,2,0)*$A330+VLOOKUP("gp3",定价信息!$B:$E,3,0)*IF(C330-3000&gt;0,C330-3000,0)+VLOOKUP("gp3",定价信息!$B:$E,4,0)*IF(E330-125&gt;0,E330-125,0)</f>
        <v>196.34719999999999</v>
      </c>
    </row>
    <row r="331" spans="1:7">
      <c r="A331">
        <v>330</v>
      </c>
      <c r="B331">
        <f t="shared" si="20"/>
        <v>990</v>
      </c>
      <c r="C331">
        <f t="shared" si="21"/>
        <v>3000</v>
      </c>
      <c r="D331">
        <f t="shared" si="22"/>
        <v>128</v>
      </c>
      <c r="E331">
        <f t="shared" si="23"/>
        <v>125</v>
      </c>
      <c r="F331" s="10">
        <f>VLOOKUP("gp2",定价信息!$B:$E,2,0)*$A331</f>
        <v>246.18</v>
      </c>
      <c r="G331" s="10">
        <f>VLOOKUP("gp3",定价信息!$B:$E,2,0)*$A331+VLOOKUP("gp3",定价信息!$B:$E,3,0)*IF(C331-3000&gt;0,C331-3000,0)+VLOOKUP("gp3",定价信息!$B:$E,4,0)*IF(E331-125&gt;0,E331-125,0)</f>
        <v>196.94399999999999</v>
      </c>
    </row>
    <row r="332" spans="1:7">
      <c r="A332">
        <v>331</v>
      </c>
      <c r="B332">
        <f t="shared" si="20"/>
        <v>993</v>
      </c>
      <c r="C332">
        <f t="shared" si="21"/>
        <v>3000</v>
      </c>
      <c r="D332">
        <f t="shared" si="22"/>
        <v>128</v>
      </c>
      <c r="E332">
        <f t="shared" si="23"/>
        <v>125</v>
      </c>
      <c r="F332" s="10">
        <f>VLOOKUP("gp2",定价信息!$B:$E,2,0)*$A332</f>
        <v>246.92599999999999</v>
      </c>
      <c r="G332" s="10">
        <f>VLOOKUP("gp3",定价信息!$B:$E,2,0)*$A332+VLOOKUP("gp3",定价信息!$B:$E,3,0)*IF(C332-3000&gt;0,C332-3000,0)+VLOOKUP("gp3",定价信息!$B:$E,4,0)*IF(E332-125&gt;0,E332-125,0)</f>
        <v>197.54079999999999</v>
      </c>
    </row>
    <row r="333" spans="1:7">
      <c r="A333">
        <v>332</v>
      </c>
      <c r="B333">
        <f t="shared" si="20"/>
        <v>996</v>
      </c>
      <c r="C333">
        <f t="shared" si="21"/>
        <v>3000</v>
      </c>
      <c r="D333">
        <f t="shared" si="22"/>
        <v>128</v>
      </c>
      <c r="E333">
        <f t="shared" si="23"/>
        <v>125</v>
      </c>
      <c r="F333" s="10">
        <f>VLOOKUP("gp2",定价信息!$B:$E,2,0)*$A333</f>
        <v>247.672</v>
      </c>
      <c r="G333" s="10">
        <f>VLOOKUP("gp3",定价信息!$B:$E,2,0)*$A333+VLOOKUP("gp3",定价信息!$B:$E,3,0)*IF(C333-3000&gt;0,C333-3000,0)+VLOOKUP("gp3",定价信息!$B:$E,4,0)*IF(E333-125&gt;0,E333-125,0)</f>
        <v>198.13759999999999</v>
      </c>
    </row>
    <row r="334" spans="1:7">
      <c r="A334">
        <v>333</v>
      </c>
      <c r="B334">
        <f t="shared" si="20"/>
        <v>999</v>
      </c>
      <c r="C334">
        <f t="shared" si="21"/>
        <v>3000</v>
      </c>
      <c r="D334">
        <f t="shared" si="22"/>
        <v>128</v>
      </c>
      <c r="E334">
        <f t="shared" si="23"/>
        <v>125</v>
      </c>
      <c r="F334" s="10">
        <f>VLOOKUP("gp2",定价信息!$B:$E,2,0)*$A334</f>
        <v>248.41800000000001</v>
      </c>
      <c r="G334" s="10">
        <f>VLOOKUP("gp3",定价信息!$B:$E,2,0)*$A334+VLOOKUP("gp3",定价信息!$B:$E,3,0)*IF(C334-3000&gt;0,C334-3000,0)+VLOOKUP("gp3",定价信息!$B:$E,4,0)*IF(E334-125&gt;0,E334-125,0)</f>
        <v>198.73439999999999</v>
      </c>
    </row>
    <row r="335" spans="1:7">
      <c r="A335">
        <v>334</v>
      </c>
      <c r="B335">
        <f t="shared" si="20"/>
        <v>1002</v>
      </c>
      <c r="C335">
        <f t="shared" si="21"/>
        <v>3000</v>
      </c>
      <c r="D335">
        <f t="shared" si="22"/>
        <v>250</v>
      </c>
      <c r="E335">
        <f t="shared" si="23"/>
        <v>250</v>
      </c>
      <c r="F335" s="10">
        <f>VLOOKUP("gp2",定价信息!$B:$E,2,0)*$A335</f>
        <v>249.16399999999999</v>
      </c>
      <c r="G335" s="10">
        <f>VLOOKUP("gp3",定价信息!$B:$E,2,0)*$A335+VLOOKUP("gp3",定价信息!$B:$E,3,0)*IF(C335-3000&gt;0,C335-3000,0)+VLOOKUP("gp3",定价信息!$B:$E,4,0)*IF(E335-125&gt;0,E335-125,0)</f>
        <v>236.63119999999998</v>
      </c>
    </row>
    <row r="336" spans="1:7">
      <c r="A336">
        <v>335</v>
      </c>
      <c r="B336">
        <f t="shared" si="20"/>
        <v>1005</v>
      </c>
      <c r="C336">
        <f t="shared" si="21"/>
        <v>3000</v>
      </c>
      <c r="D336">
        <f t="shared" si="22"/>
        <v>250</v>
      </c>
      <c r="E336">
        <f t="shared" si="23"/>
        <v>250</v>
      </c>
      <c r="F336" s="10">
        <f>VLOOKUP("gp2",定价信息!$B:$E,2,0)*$A336</f>
        <v>249.91</v>
      </c>
      <c r="G336" s="10">
        <f>VLOOKUP("gp3",定价信息!$B:$E,2,0)*$A336+VLOOKUP("gp3",定价信息!$B:$E,3,0)*IF(C336-3000&gt;0,C336-3000,0)+VLOOKUP("gp3",定价信息!$B:$E,4,0)*IF(E336-125&gt;0,E336-125,0)</f>
        <v>237.22800000000001</v>
      </c>
    </row>
    <row r="337" spans="1:7">
      <c r="A337">
        <v>336</v>
      </c>
      <c r="B337">
        <f t="shared" si="20"/>
        <v>1008</v>
      </c>
      <c r="C337">
        <f t="shared" si="21"/>
        <v>3000</v>
      </c>
      <c r="D337">
        <f t="shared" si="22"/>
        <v>250</v>
      </c>
      <c r="E337">
        <f t="shared" si="23"/>
        <v>250</v>
      </c>
      <c r="F337" s="10">
        <f>VLOOKUP("gp2",定价信息!$B:$E,2,0)*$A337</f>
        <v>250.65600000000001</v>
      </c>
      <c r="G337" s="10">
        <f>VLOOKUP("gp3",定价信息!$B:$E,2,0)*$A337+VLOOKUP("gp3",定价信息!$B:$E,3,0)*IF(C337-3000&gt;0,C337-3000,0)+VLOOKUP("gp3",定价信息!$B:$E,4,0)*IF(E337-125&gt;0,E337-125,0)</f>
        <v>237.82479999999998</v>
      </c>
    </row>
    <row r="338" spans="1:7">
      <c r="A338">
        <v>337</v>
      </c>
      <c r="B338">
        <f t="shared" si="20"/>
        <v>1011</v>
      </c>
      <c r="C338">
        <f t="shared" si="21"/>
        <v>3000</v>
      </c>
      <c r="D338">
        <f t="shared" si="22"/>
        <v>250</v>
      </c>
      <c r="E338">
        <f t="shared" si="23"/>
        <v>250</v>
      </c>
      <c r="F338" s="10">
        <f>VLOOKUP("gp2",定价信息!$B:$E,2,0)*$A338</f>
        <v>251.40199999999999</v>
      </c>
      <c r="G338" s="10">
        <f>VLOOKUP("gp3",定价信息!$B:$E,2,0)*$A338+VLOOKUP("gp3",定价信息!$B:$E,3,0)*IF(C338-3000&gt;0,C338-3000,0)+VLOOKUP("gp3",定价信息!$B:$E,4,0)*IF(E338-125&gt;0,E338-125,0)</f>
        <v>238.42160000000001</v>
      </c>
    </row>
    <row r="339" spans="1:7">
      <c r="A339">
        <v>338</v>
      </c>
      <c r="B339">
        <f t="shared" si="20"/>
        <v>1014</v>
      </c>
      <c r="C339">
        <f t="shared" si="21"/>
        <v>3000</v>
      </c>
      <c r="D339">
        <f t="shared" si="22"/>
        <v>250</v>
      </c>
      <c r="E339">
        <f t="shared" si="23"/>
        <v>250</v>
      </c>
      <c r="F339" s="10">
        <f>VLOOKUP("gp2",定价信息!$B:$E,2,0)*$A339</f>
        <v>252.148</v>
      </c>
      <c r="G339" s="10">
        <f>VLOOKUP("gp3",定价信息!$B:$E,2,0)*$A339+VLOOKUP("gp3",定价信息!$B:$E,3,0)*IF(C339-3000&gt;0,C339-3000,0)+VLOOKUP("gp3",定价信息!$B:$E,4,0)*IF(E339-125&gt;0,E339-125,0)</f>
        <v>239.01839999999999</v>
      </c>
    </row>
    <row r="340" spans="1:7">
      <c r="A340">
        <v>339</v>
      </c>
      <c r="B340">
        <f t="shared" si="20"/>
        <v>1017</v>
      </c>
      <c r="C340">
        <f t="shared" si="21"/>
        <v>3000</v>
      </c>
      <c r="D340">
        <f t="shared" si="22"/>
        <v>250</v>
      </c>
      <c r="E340">
        <f t="shared" si="23"/>
        <v>250</v>
      </c>
      <c r="F340" s="10">
        <f>VLOOKUP("gp2",定价信息!$B:$E,2,0)*$A340</f>
        <v>252.89400000000001</v>
      </c>
      <c r="G340" s="10">
        <f>VLOOKUP("gp3",定价信息!$B:$E,2,0)*$A340+VLOOKUP("gp3",定价信息!$B:$E,3,0)*IF(C340-3000&gt;0,C340-3000,0)+VLOOKUP("gp3",定价信息!$B:$E,4,0)*IF(E340-125&gt;0,E340-125,0)</f>
        <v>239.61520000000002</v>
      </c>
    </row>
    <row r="341" spans="1:7">
      <c r="A341">
        <v>340</v>
      </c>
      <c r="B341">
        <f t="shared" si="20"/>
        <v>1020</v>
      </c>
      <c r="C341">
        <f t="shared" si="21"/>
        <v>3000</v>
      </c>
      <c r="D341">
        <f t="shared" si="22"/>
        <v>250</v>
      </c>
      <c r="E341">
        <f t="shared" si="23"/>
        <v>250</v>
      </c>
      <c r="F341" s="10">
        <f>VLOOKUP("gp2",定价信息!$B:$E,2,0)*$A341</f>
        <v>253.64</v>
      </c>
      <c r="G341" s="10">
        <f>VLOOKUP("gp3",定价信息!$B:$E,2,0)*$A341+VLOOKUP("gp3",定价信息!$B:$E,3,0)*IF(C341-3000&gt;0,C341-3000,0)+VLOOKUP("gp3",定价信息!$B:$E,4,0)*IF(E341-125&gt;0,E341-125,0)</f>
        <v>240.21199999999999</v>
      </c>
    </row>
    <row r="342" spans="1:7">
      <c r="A342">
        <v>341</v>
      </c>
      <c r="B342">
        <f t="shared" si="20"/>
        <v>1023</v>
      </c>
      <c r="C342">
        <f t="shared" si="21"/>
        <v>3000</v>
      </c>
      <c r="D342">
        <f t="shared" si="22"/>
        <v>250</v>
      </c>
      <c r="E342">
        <f t="shared" si="23"/>
        <v>250</v>
      </c>
      <c r="F342" s="10">
        <f>VLOOKUP("gp2",定价信息!$B:$E,2,0)*$A342</f>
        <v>254.386</v>
      </c>
      <c r="G342" s="10">
        <f>VLOOKUP("gp3",定价信息!$B:$E,2,0)*$A342+VLOOKUP("gp3",定价信息!$B:$E,3,0)*IF(C342-3000&gt;0,C342-3000,0)+VLOOKUP("gp3",定价信息!$B:$E,4,0)*IF(E342-125&gt;0,E342-125,0)</f>
        <v>240.80880000000002</v>
      </c>
    </row>
    <row r="343" spans="1:7">
      <c r="A343">
        <v>342</v>
      </c>
      <c r="B343">
        <f t="shared" si="20"/>
        <v>1026</v>
      </c>
      <c r="C343">
        <f t="shared" si="21"/>
        <v>3000</v>
      </c>
      <c r="D343">
        <f t="shared" si="22"/>
        <v>250</v>
      </c>
      <c r="E343">
        <f t="shared" si="23"/>
        <v>250</v>
      </c>
      <c r="F343" s="10">
        <f>VLOOKUP("gp2",定价信息!$B:$E,2,0)*$A343</f>
        <v>255.13200000000001</v>
      </c>
      <c r="G343" s="10">
        <f>VLOOKUP("gp3",定价信息!$B:$E,2,0)*$A343+VLOOKUP("gp3",定价信息!$B:$E,3,0)*IF(C343-3000&gt;0,C343-3000,0)+VLOOKUP("gp3",定价信息!$B:$E,4,0)*IF(E343-125&gt;0,E343-125,0)</f>
        <v>241.40559999999999</v>
      </c>
    </row>
    <row r="344" spans="1:7">
      <c r="A344">
        <v>343</v>
      </c>
      <c r="B344">
        <f t="shared" si="20"/>
        <v>1029</v>
      </c>
      <c r="C344">
        <f t="shared" si="21"/>
        <v>3000</v>
      </c>
      <c r="D344">
        <f t="shared" si="22"/>
        <v>250</v>
      </c>
      <c r="E344">
        <f t="shared" si="23"/>
        <v>250</v>
      </c>
      <c r="F344" s="10">
        <f>VLOOKUP("gp2",定价信息!$B:$E,2,0)*$A344</f>
        <v>255.87799999999999</v>
      </c>
      <c r="G344" s="10">
        <f>VLOOKUP("gp3",定价信息!$B:$E,2,0)*$A344+VLOOKUP("gp3",定价信息!$B:$E,3,0)*IF(C344-3000&gt;0,C344-3000,0)+VLOOKUP("gp3",定价信息!$B:$E,4,0)*IF(E344-125&gt;0,E344-125,0)</f>
        <v>242.00240000000002</v>
      </c>
    </row>
    <row r="345" spans="1:7">
      <c r="A345">
        <v>344</v>
      </c>
      <c r="B345">
        <f t="shared" si="20"/>
        <v>1032</v>
      </c>
      <c r="C345">
        <f t="shared" si="21"/>
        <v>3000</v>
      </c>
      <c r="D345">
        <f t="shared" si="22"/>
        <v>250</v>
      </c>
      <c r="E345">
        <f t="shared" si="23"/>
        <v>250</v>
      </c>
      <c r="F345" s="10">
        <f>VLOOKUP("gp2",定价信息!$B:$E,2,0)*$A345</f>
        <v>256.62400000000002</v>
      </c>
      <c r="G345" s="10">
        <f>VLOOKUP("gp3",定价信息!$B:$E,2,0)*$A345+VLOOKUP("gp3",定价信息!$B:$E,3,0)*IF(C345-3000&gt;0,C345-3000,0)+VLOOKUP("gp3",定价信息!$B:$E,4,0)*IF(E345-125&gt;0,E345-125,0)</f>
        <v>242.5992</v>
      </c>
    </row>
    <row r="346" spans="1:7">
      <c r="A346">
        <v>345</v>
      </c>
      <c r="B346">
        <f t="shared" si="20"/>
        <v>1035</v>
      </c>
      <c r="C346">
        <f t="shared" si="21"/>
        <v>3000</v>
      </c>
      <c r="D346">
        <f t="shared" si="22"/>
        <v>250</v>
      </c>
      <c r="E346">
        <f t="shared" si="23"/>
        <v>250</v>
      </c>
      <c r="F346" s="10">
        <f>VLOOKUP("gp2",定价信息!$B:$E,2,0)*$A346</f>
        <v>257.37</v>
      </c>
      <c r="G346" s="10">
        <f>VLOOKUP("gp3",定价信息!$B:$E,2,0)*$A346+VLOOKUP("gp3",定价信息!$B:$E,3,0)*IF(C346-3000&gt;0,C346-3000,0)+VLOOKUP("gp3",定价信息!$B:$E,4,0)*IF(E346-125&gt;0,E346-125,0)</f>
        <v>243.19599999999997</v>
      </c>
    </row>
    <row r="347" spans="1:7">
      <c r="A347">
        <v>346</v>
      </c>
      <c r="B347">
        <f t="shared" si="20"/>
        <v>1038</v>
      </c>
      <c r="C347">
        <f t="shared" si="21"/>
        <v>3000</v>
      </c>
      <c r="D347">
        <f t="shared" si="22"/>
        <v>250</v>
      </c>
      <c r="E347">
        <f t="shared" si="23"/>
        <v>250</v>
      </c>
      <c r="F347" s="10">
        <f>VLOOKUP("gp2",定价信息!$B:$E,2,0)*$A347</f>
        <v>258.11599999999999</v>
      </c>
      <c r="G347" s="10">
        <f>VLOOKUP("gp3",定价信息!$B:$E,2,0)*$A347+VLOOKUP("gp3",定价信息!$B:$E,3,0)*IF(C347-3000&gt;0,C347-3000,0)+VLOOKUP("gp3",定价信息!$B:$E,4,0)*IF(E347-125&gt;0,E347-125,0)</f>
        <v>243.7928</v>
      </c>
    </row>
    <row r="348" spans="1:7">
      <c r="A348">
        <v>347</v>
      </c>
      <c r="B348">
        <f t="shared" si="20"/>
        <v>1041</v>
      </c>
      <c r="C348">
        <f t="shared" si="21"/>
        <v>3000</v>
      </c>
      <c r="D348">
        <f t="shared" si="22"/>
        <v>250</v>
      </c>
      <c r="E348">
        <f t="shared" si="23"/>
        <v>250</v>
      </c>
      <c r="F348" s="10">
        <f>VLOOKUP("gp2",定价信息!$B:$E,2,0)*$A348</f>
        <v>258.86200000000002</v>
      </c>
      <c r="G348" s="10">
        <f>VLOOKUP("gp3",定价信息!$B:$E,2,0)*$A348+VLOOKUP("gp3",定价信息!$B:$E,3,0)*IF(C348-3000&gt;0,C348-3000,0)+VLOOKUP("gp3",定价信息!$B:$E,4,0)*IF(E348-125&gt;0,E348-125,0)</f>
        <v>244.38959999999997</v>
      </c>
    </row>
    <row r="349" spans="1:7">
      <c r="A349">
        <v>348</v>
      </c>
      <c r="B349">
        <f t="shared" si="20"/>
        <v>1044</v>
      </c>
      <c r="C349">
        <f t="shared" si="21"/>
        <v>3000</v>
      </c>
      <c r="D349">
        <f t="shared" si="22"/>
        <v>250</v>
      </c>
      <c r="E349">
        <f t="shared" si="23"/>
        <v>250</v>
      </c>
      <c r="F349" s="10">
        <f>VLOOKUP("gp2",定价信息!$B:$E,2,0)*$A349</f>
        <v>259.608</v>
      </c>
      <c r="G349" s="10">
        <f>VLOOKUP("gp3",定价信息!$B:$E,2,0)*$A349+VLOOKUP("gp3",定价信息!$B:$E,3,0)*IF(C349-3000&gt;0,C349-3000,0)+VLOOKUP("gp3",定价信息!$B:$E,4,0)*IF(E349-125&gt;0,E349-125,0)</f>
        <v>244.9864</v>
      </c>
    </row>
    <row r="350" spans="1:7">
      <c r="A350">
        <v>349</v>
      </c>
      <c r="B350">
        <f t="shared" si="20"/>
        <v>1047</v>
      </c>
      <c r="C350">
        <f t="shared" si="21"/>
        <v>3000</v>
      </c>
      <c r="D350">
        <f t="shared" si="22"/>
        <v>250</v>
      </c>
      <c r="E350">
        <f t="shared" si="23"/>
        <v>250</v>
      </c>
      <c r="F350" s="10">
        <f>VLOOKUP("gp2",定价信息!$B:$E,2,0)*$A350</f>
        <v>260.35399999999998</v>
      </c>
      <c r="G350" s="10">
        <f>VLOOKUP("gp3",定价信息!$B:$E,2,0)*$A350+VLOOKUP("gp3",定价信息!$B:$E,3,0)*IF(C350-3000&gt;0,C350-3000,0)+VLOOKUP("gp3",定价信息!$B:$E,4,0)*IF(E350-125&gt;0,E350-125,0)</f>
        <v>245.58319999999998</v>
      </c>
    </row>
    <row r="351" spans="1:7">
      <c r="A351">
        <v>350</v>
      </c>
      <c r="B351">
        <f t="shared" si="20"/>
        <v>1050</v>
      </c>
      <c r="C351">
        <f t="shared" si="21"/>
        <v>3000</v>
      </c>
      <c r="D351">
        <f t="shared" si="22"/>
        <v>250</v>
      </c>
      <c r="E351">
        <f t="shared" si="23"/>
        <v>250</v>
      </c>
      <c r="F351" s="10">
        <f>VLOOKUP("gp2",定价信息!$B:$E,2,0)*$A351</f>
        <v>261.10000000000002</v>
      </c>
      <c r="G351" s="10">
        <f>VLOOKUP("gp3",定价信息!$B:$E,2,0)*$A351+VLOOKUP("gp3",定价信息!$B:$E,3,0)*IF(C351-3000&gt;0,C351-3000,0)+VLOOKUP("gp3",定价信息!$B:$E,4,0)*IF(E351-125&gt;0,E351-125,0)</f>
        <v>246.18</v>
      </c>
    </row>
    <row r="352" spans="1:7">
      <c r="A352">
        <v>351</v>
      </c>
      <c r="B352">
        <f t="shared" si="20"/>
        <v>1053</v>
      </c>
      <c r="C352">
        <f t="shared" si="21"/>
        <v>3000</v>
      </c>
      <c r="D352">
        <f t="shared" si="22"/>
        <v>250</v>
      </c>
      <c r="E352">
        <f t="shared" si="23"/>
        <v>250</v>
      </c>
      <c r="F352" s="10">
        <f>VLOOKUP("gp2",定价信息!$B:$E,2,0)*$A352</f>
        <v>261.846</v>
      </c>
      <c r="G352" s="10">
        <f>VLOOKUP("gp3",定价信息!$B:$E,2,0)*$A352+VLOOKUP("gp3",定价信息!$B:$E,3,0)*IF(C352-3000&gt;0,C352-3000,0)+VLOOKUP("gp3",定价信息!$B:$E,4,0)*IF(E352-125&gt;0,E352-125,0)</f>
        <v>246.77679999999998</v>
      </c>
    </row>
    <row r="353" spans="1:7">
      <c r="A353">
        <v>352</v>
      </c>
      <c r="B353">
        <f t="shared" si="20"/>
        <v>1056</v>
      </c>
      <c r="C353">
        <f t="shared" si="21"/>
        <v>3000</v>
      </c>
      <c r="D353">
        <f t="shared" si="22"/>
        <v>250</v>
      </c>
      <c r="E353">
        <f t="shared" si="23"/>
        <v>250</v>
      </c>
      <c r="F353" s="10">
        <f>VLOOKUP("gp2",定价信息!$B:$E,2,0)*$A353</f>
        <v>262.59199999999998</v>
      </c>
      <c r="G353" s="10">
        <f>VLOOKUP("gp3",定价信息!$B:$E,2,0)*$A353+VLOOKUP("gp3",定价信息!$B:$E,3,0)*IF(C353-3000&gt;0,C353-3000,0)+VLOOKUP("gp3",定价信息!$B:$E,4,0)*IF(E353-125&gt;0,E353-125,0)</f>
        <v>247.37360000000001</v>
      </c>
    </row>
    <row r="354" spans="1:7">
      <c r="A354">
        <v>353</v>
      </c>
      <c r="B354">
        <f t="shared" si="20"/>
        <v>1059</v>
      </c>
      <c r="C354">
        <f t="shared" si="21"/>
        <v>3000</v>
      </c>
      <c r="D354">
        <f t="shared" si="22"/>
        <v>250</v>
      </c>
      <c r="E354">
        <f t="shared" si="23"/>
        <v>250</v>
      </c>
      <c r="F354" s="10">
        <f>VLOOKUP("gp2",定价信息!$B:$E,2,0)*$A354</f>
        <v>263.33800000000002</v>
      </c>
      <c r="G354" s="10">
        <f>VLOOKUP("gp3",定价信息!$B:$E,2,0)*$A354+VLOOKUP("gp3",定价信息!$B:$E,3,0)*IF(C354-3000&gt;0,C354-3000,0)+VLOOKUP("gp3",定价信息!$B:$E,4,0)*IF(E354-125&gt;0,E354-125,0)</f>
        <v>247.97039999999998</v>
      </c>
    </row>
    <row r="355" spans="1:7">
      <c r="A355">
        <v>354</v>
      </c>
      <c r="B355">
        <f t="shared" si="20"/>
        <v>1062</v>
      </c>
      <c r="C355">
        <f t="shared" si="21"/>
        <v>3000</v>
      </c>
      <c r="D355">
        <f t="shared" si="22"/>
        <v>250</v>
      </c>
      <c r="E355">
        <f t="shared" si="23"/>
        <v>250</v>
      </c>
      <c r="F355" s="10">
        <f>VLOOKUP("gp2",定价信息!$B:$E,2,0)*$A355</f>
        <v>264.084</v>
      </c>
      <c r="G355" s="10">
        <f>VLOOKUP("gp3",定价信息!$B:$E,2,0)*$A355+VLOOKUP("gp3",定价信息!$B:$E,3,0)*IF(C355-3000&gt;0,C355-3000,0)+VLOOKUP("gp3",定价信息!$B:$E,4,0)*IF(E355-125&gt;0,E355-125,0)</f>
        <v>248.56720000000001</v>
      </c>
    </row>
    <row r="356" spans="1:7">
      <c r="A356">
        <v>355</v>
      </c>
      <c r="B356">
        <f t="shared" si="20"/>
        <v>1065</v>
      </c>
      <c r="C356">
        <f t="shared" si="21"/>
        <v>3000</v>
      </c>
      <c r="D356">
        <f t="shared" si="22"/>
        <v>250</v>
      </c>
      <c r="E356">
        <f t="shared" si="23"/>
        <v>250</v>
      </c>
      <c r="F356" s="10">
        <f>VLOOKUP("gp2",定价信息!$B:$E,2,0)*$A356</f>
        <v>264.83</v>
      </c>
      <c r="G356" s="10">
        <f>VLOOKUP("gp3",定价信息!$B:$E,2,0)*$A356+VLOOKUP("gp3",定价信息!$B:$E,3,0)*IF(C356-3000&gt;0,C356-3000,0)+VLOOKUP("gp3",定价信息!$B:$E,4,0)*IF(E356-125&gt;0,E356-125,0)</f>
        <v>249.16399999999999</v>
      </c>
    </row>
    <row r="357" spans="1:7">
      <c r="A357">
        <v>356</v>
      </c>
      <c r="B357">
        <f t="shared" si="20"/>
        <v>1068</v>
      </c>
      <c r="C357">
        <f t="shared" si="21"/>
        <v>3000</v>
      </c>
      <c r="D357">
        <f t="shared" si="22"/>
        <v>250</v>
      </c>
      <c r="E357">
        <f t="shared" si="23"/>
        <v>250</v>
      </c>
      <c r="F357" s="10">
        <f>VLOOKUP("gp2",定价信息!$B:$E,2,0)*$A357</f>
        <v>265.57600000000002</v>
      </c>
      <c r="G357" s="10">
        <f>VLOOKUP("gp3",定价信息!$B:$E,2,0)*$A357+VLOOKUP("gp3",定价信息!$B:$E,3,0)*IF(C357-3000&gt;0,C357-3000,0)+VLOOKUP("gp3",定价信息!$B:$E,4,0)*IF(E357-125&gt;0,E357-125,0)</f>
        <v>249.76080000000002</v>
      </c>
    </row>
    <row r="358" spans="1:7">
      <c r="A358">
        <v>357</v>
      </c>
      <c r="B358">
        <f t="shared" si="20"/>
        <v>1071</v>
      </c>
      <c r="C358">
        <f t="shared" si="21"/>
        <v>3000</v>
      </c>
      <c r="D358">
        <f t="shared" si="22"/>
        <v>250</v>
      </c>
      <c r="E358">
        <f t="shared" si="23"/>
        <v>250</v>
      </c>
      <c r="F358" s="10">
        <f>VLOOKUP("gp2",定价信息!$B:$E,2,0)*$A358</f>
        <v>266.322</v>
      </c>
      <c r="G358" s="10">
        <f>VLOOKUP("gp3",定价信息!$B:$E,2,0)*$A358+VLOOKUP("gp3",定价信息!$B:$E,3,0)*IF(C358-3000&gt;0,C358-3000,0)+VLOOKUP("gp3",定价信息!$B:$E,4,0)*IF(E358-125&gt;0,E358-125,0)</f>
        <v>250.35759999999999</v>
      </c>
    </row>
    <row r="359" spans="1:7">
      <c r="A359">
        <v>358</v>
      </c>
      <c r="B359">
        <f t="shared" si="20"/>
        <v>1074</v>
      </c>
      <c r="C359">
        <f t="shared" si="21"/>
        <v>3000</v>
      </c>
      <c r="D359">
        <f t="shared" si="22"/>
        <v>250</v>
      </c>
      <c r="E359">
        <f t="shared" si="23"/>
        <v>250</v>
      </c>
      <c r="F359" s="10">
        <f>VLOOKUP("gp2",定价信息!$B:$E,2,0)*$A359</f>
        <v>267.06799999999998</v>
      </c>
      <c r="G359" s="10">
        <f>VLOOKUP("gp3",定价信息!$B:$E,2,0)*$A359+VLOOKUP("gp3",定价信息!$B:$E,3,0)*IF(C359-3000&gt;0,C359-3000,0)+VLOOKUP("gp3",定价信息!$B:$E,4,0)*IF(E359-125&gt;0,E359-125,0)</f>
        <v>250.95440000000002</v>
      </c>
    </row>
    <row r="360" spans="1:7">
      <c r="A360">
        <v>359</v>
      </c>
      <c r="B360">
        <f t="shared" si="20"/>
        <v>1077</v>
      </c>
      <c r="C360">
        <f t="shared" si="21"/>
        <v>3000</v>
      </c>
      <c r="D360">
        <f t="shared" si="22"/>
        <v>250</v>
      </c>
      <c r="E360">
        <f t="shared" si="23"/>
        <v>250</v>
      </c>
      <c r="F360" s="10">
        <f>VLOOKUP("gp2",定价信息!$B:$E,2,0)*$A360</f>
        <v>267.81400000000002</v>
      </c>
      <c r="G360" s="10">
        <f>VLOOKUP("gp3",定价信息!$B:$E,2,0)*$A360+VLOOKUP("gp3",定价信息!$B:$E,3,0)*IF(C360-3000&gt;0,C360-3000,0)+VLOOKUP("gp3",定价信息!$B:$E,4,0)*IF(E360-125&gt;0,E360-125,0)</f>
        <v>251.55119999999999</v>
      </c>
    </row>
    <row r="361" spans="1:7">
      <c r="A361">
        <v>360</v>
      </c>
      <c r="B361">
        <f t="shared" si="20"/>
        <v>1080</v>
      </c>
      <c r="C361">
        <f t="shared" si="21"/>
        <v>3000</v>
      </c>
      <c r="D361">
        <f t="shared" si="22"/>
        <v>250</v>
      </c>
      <c r="E361">
        <f t="shared" si="23"/>
        <v>250</v>
      </c>
      <c r="F361" s="10">
        <f>VLOOKUP("gp2",定价信息!$B:$E,2,0)*$A361</f>
        <v>268.56</v>
      </c>
      <c r="G361" s="10">
        <f>VLOOKUP("gp3",定价信息!$B:$E,2,0)*$A361+VLOOKUP("gp3",定价信息!$B:$E,3,0)*IF(C361-3000&gt;0,C361-3000,0)+VLOOKUP("gp3",定价信息!$B:$E,4,0)*IF(E361-125&gt;0,E361-125,0)</f>
        <v>252.14800000000002</v>
      </c>
    </row>
    <row r="362" spans="1:7">
      <c r="A362">
        <v>361</v>
      </c>
      <c r="B362">
        <f t="shared" si="20"/>
        <v>1083</v>
      </c>
      <c r="C362">
        <f t="shared" si="21"/>
        <v>3000</v>
      </c>
      <c r="D362">
        <f t="shared" si="22"/>
        <v>250</v>
      </c>
      <c r="E362">
        <f t="shared" si="23"/>
        <v>250</v>
      </c>
      <c r="F362" s="10">
        <f>VLOOKUP("gp2",定价信息!$B:$E,2,0)*$A362</f>
        <v>269.30599999999998</v>
      </c>
      <c r="G362" s="10">
        <f>VLOOKUP("gp3",定价信息!$B:$E,2,0)*$A362+VLOOKUP("gp3",定价信息!$B:$E,3,0)*IF(C362-3000&gt;0,C362-3000,0)+VLOOKUP("gp3",定价信息!$B:$E,4,0)*IF(E362-125&gt;0,E362-125,0)</f>
        <v>252.7448</v>
      </c>
    </row>
    <row r="363" spans="1:7">
      <c r="A363">
        <v>362</v>
      </c>
      <c r="B363">
        <f t="shared" si="20"/>
        <v>1086</v>
      </c>
      <c r="C363">
        <f t="shared" si="21"/>
        <v>3000</v>
      </c>
      <c r="D363">
        <f t="shared" si="22"/>
        <v>250</v>
      </c>
      <c r="E363">
        <f t="shared" si="23"/>
        <v>250</v>
      </c>
      <c r="F363" s="10">
        <f>VLOOKUP("gp2",定价信息!$B:$E,2,0)*$A363</f>
        <v>270.05200000000002</v>
      </c>
      <c r="G363" s="10">
        <f>VLOOKUP("gp3",定价信息!$B:$E,2,0)*$A363+VLOOKUP("gp3",定价信息!$B:$E,3,0)*IF(C363-3000&gt;0,C363-3000,0)+VLOOKUP("gp3",定价信息!$B:$E,4,0)*IF(E363-125&gt;0,E363-125,0)</f>
        <v>253.34159999999997</v>
      </c>
    </row>
    <row r="364" spans="1:7">
      <c r="A364">
        <v>363</v>
      </c>
      <c r="B364">
        <f t="shared" si="20"/>
        <v>1089</v>
      </c>
      <c r="C364">
        <f t="shared" si="21"/>
        <v>3000</v>
      </c>
      <c r="D364">
        <f t="shared" si="22"/>
        <v>250</v>
      </c>
      <c r="E364">
        <f t="shared" si="23"/>
        <v>250</v>
      </c>
      <c r="F364" s="10">
        <f>VLOOKUP("gp2",定价信息!$B:$E,2,0)*$A364</f>
        <v>270.798</v>
      </c>
      <c r="G364" s="10">
        <f>VLOOKUP("gp3",定价信息!$B:$E,2,0)*$A364+VLOOKUP("gp3",定价信息!$B:$E,3,0)*IF(C364-3000&gt;0,C364-3000,0)+VLOOKUP("gp3",定价信息!$B:$E,4,0)*IF(E364-125&gt;0,E364-125,0)</f>
        <v>253.9384</v>
      </c>
    </row>
    <row r="365" spans="1:7">
      <c r="A365">
        <v>364</v>
      </c>
      <c r="B365">
        <f t="shared" si="20"/>
        <v>1092</v>
      </c>
      <c r="C365">
        <f t="shared" si="21"/>
        <v>3000</v>
      </c>
      <c r="D365">
        <f t="shared" si="22"/>
        <v>250</v>
      </c>
      <c r="E365">
        <f t="shared" si="23"/>
        <v>250</v>
      </c>
      <c r="F365" s="10">
        <f>VLOOKUP("gp2",定价信息!$B:$E,2,0)*$A365</f>
        <v>271.54399999999998</v>
      </c>
      <c r="G365" s="10">
        <f>VLOOKUP("gp3",定价信息!$B:$E,2,0)*$A365+VLOOKUP("gp3",定价信息!$B:$E,3,0)*IF(C365-3000&gt;0,C365-3000,0)+VLOOKUP("gp3",定价信息!$B:$E,4,0)*IF(E365-125&gt;0,E365-125,0)</f>
        <v>254.53519999999997</v>
      </c>
    </row>
    <row r="366" spans="1:7">
      <c r="A366">
        <v>365</v>
      </c>
      <c r="B366">
        <f t="shared" si="20"/>
        <v>1095</v>
      </c>
      <c r="C366">
        <f t="shared" si="21"/>
        <v>3000</v>
      </c>
      <c r="D366">
        <f t="shared" si="22"/>
        <v>250</v>
      </c>
      <c r="E366">
        <f t="shared" si="23"/>
        <v>250</v>
      </c>
      <c r="F366" s="10">
        <f>VLOOKUP("gp2",定价信息!$B:$E,2,0)*$A366</f>
        <v>272.29000000000002</v>
      </c>
      <c r="G366" s="10">
        <f>VLOOKUP("gp3",定价信息!$B:$E,2,0)*$A366+VLOOKUP("gp3",定价信息!$B:$E,3,0)*IF(C366-3000&gt;0,C366-3000,0)+VLOOKUP("gp3",定价信息!$B:$E,4,0)*IF(E366-125&gt;0,E366-125,0)</f>
        <v>255.13200000000001</v>
      </c>
    </row>
    <row r="367" spans="1:7">
      <c r="A367">
        <v>366</v>
      </c>
      <c r="B367">
        <f t="shared" si="20"/>
        <v>1098</v>
      </c>
      <c r="C367">
        <f t="shared" si="21"/>
        <v>3000</v>
      </c>
      <c r="D367">
        <f t="shared" si="22"/>
        <v>250</v>
      </c>
      <c r="E367">
        <f t="shared" si="23"/>
        <v>250</v>
      </c>
      <c r="F367" s="10">
        <f>VLOOKUP("gp2",定价信息!$B:$E,2,0)*$A367</f>
        <v>273.036</v>
      </c>
      <c r="G367" s="10">
        <f>VLOOKUP("gp3",定价信息!$B:$E,2,0)*$A367+VLOOKUP("gp3",定价信息!$B:$E,3,0)*IF(C367-3000&gt;0,C367-3000,0)+VLOOKUP("gp3",定价信息!$B:$E,4,0)*IF(E367-125&gt;0,E367-125,0)</f>
        <v>255.72879999999998</v>
      </c>
    </row>
    <row r="368" spans="1:7">
      <c r="A368">
        <v>367</v>
      </c>
      <c r="B368">
        <f t="shared" si="20"/>
        <v>1101</v>
      </c>
      <c r="C368">
        <f t="shared" si="21"/>
        <v>3000</v>
      </c>
      <c r="D368">
        <f t="shared" si="22"/>
        <v>250</v>
      </c>
      <c r="E368">
        <f t="shared" si="23"/>
        <v>250</v>
      </c>
      <c r="F368" s="10">
        <f>VLOOKUP("gp2",定价信息!$B:$E,2,0)*$A368</f>
        <v>273.78199999999998</v>
      </c>
      <c r="G368" s="10">
        <f>VLOOKUP("gp3",定价信息!$B:$E,2,0)*$A368+VLOOKUP("gp3",定价信息!$B:$E,3,0)*IF(C368-3000&gt;0,C368-3000,0)+VLOOKUP("gp3",定价信息!$B:$E,4,0)*IF(E368-125&gt;0,E368-125,0)</f>
        <v>256.32560000000001</v>
      </c>
    </row>
    <row r="369" spans="1:7">
      <c r="A369">
        <v>368</v>
      </c>
      <c r="B369">
        <f t="shared" si="20"/>
        <v>1104</v>
      </c>
      <c r="C369">
        <f t="shared" si="21"/>
        <v>3000</v>
      </c>
      <c r="D369">
        <f t="shared" si="22"/>
        <v>250</v>
      </c>
      <c r="E369">
        <f t="shared" si="23"/>
        <v>250</v>
      </c>
      <c r="F369" s="10">
        <f>VLOOKUP("gp2",定价信息!$B:$E,2,0)*$A369</f>
        <v>274.52800000000002</v>
      </c>
      <c r="G369" s="10">
        <f>VLOOKUP("gp3",定价信息!$B:$E,2,0)*$A369+VLOOKUP("gp3",定价信息!$B:$E,3,0)*IF(C369-3000&gt;0,C369-3000,0)+VLOOKUP("gp3",定价信息!$B:$E,4,0)*IF(E369-125&gt;0,E369-125,0)</f>
        <v>256.92239999999998</v>
      </c>
    </row>
    <row r="370" spans="1:7">
      <c r="A370">
        <v>369</v>
      </c>
      <c r="B370">
        <f t="shared" si="20"/>
        <v>1107</v>
      </c>
      <c r="C370">
        <f t="shared" si="21"/>
        <v>3000</v>
      </c>
      <c r="D370">
        <f t="shared" si="22"/>
        <v>250</v>
      </c>
      <c r="E370">
        <f t="shared" si="23"/>
        <v>250</v>
      </c>
      <c r="F370" s="10">
        <f>VLOOKUP("gp2",定价信息!$B:$E,2,0)*$A370</f>
        <v>275.274</v>
      </c>
      <c r="G370" s="10">
        <f>VLOOKUP("gp3",定价信息!$B:$E,2,0)*$A370+VLOOKUP("gp3",定价信息!$B:$E,3,0)*IF(C370-3000&gt;0,C370-3000,0)+VLOOKUP("gp3",定价信息!$B:$E,4,0)*IF(E370-125&gt;0,E370-125,0)</f>
        <v>257.51920000000001</v>
      </c>
    </row>
    <row r="371" spans="1:7">
      <c r="A371">
        <v>370</v>
      </c>
      <c r="B371">
        <f t="shared" si="20"/>
        <v>1110</v>
      </c>
      <c r="C371">
        <f t="shared" si="21"/>
        <v>3000</v>
      </c>
      <c r="D371">
        <f t="shared" si="22"/>
        <v>250</v>
      </c>
      <c r="E371">
        <f t="shared" si="23"/>
        <v>250</v>
      </c>
      <c r="F371" s="10">
        <f>VLOOKUP("gp2",定价信息!$B:$E,2,0)*$A371</f>
        <v>276.02</v>
      </c>
      <c r="G371" s="10">
        <f>VLOOKUP("gp3",定价信息!$B:$E,2,0)*$A371+VLOOKUP("gp3",定价信息!$B:$E,3,0)*IF(C371-3000&gt;0,C371-3000,0)+VLOOKUP("gp3",定价信息!$B:$E,4,0)*IF(E371-125&gt;0,E371-125,0)</f>
        <v>258.11599999999999</v>
      </c>
    </row>
    <row r="372" spans="1:7">
      <c r="A372">
        <v>371</v>
      </c>
      <c r="B372">
        <f t="shared" si="20"/>
        <v>1113</v>
      </c>
      <c r="C372">
        <f t="shared" si="21"/>
        <v>3000</v>
      </c>
      <c r="D372">
        <f t="shared" si="22"/>
        <v>250</v>
      </c>
      <c r="E372">
        <f t="shared" si="23"/>
        <v>250</v>
      </c>
      <c r="F372" s="10">
        <f>VLOOKUP("gp2",定价信息!$B:$E,2,0)*$A372</f>
        <v>276.76600000000002</v>
      </c>
      <c r="G372" s="10">
        <f>VLOOKUP("gp3",定价信息!$B:$E,2,0)*$A372+VLOOKUP("gp3",定价信息!$B:$E,3,0)*IF(C372-3000&gt;0,C372-3000,0)+VLOOKUP("gp3",定价信息!$B:$E,4,0)*IF(E372-125&gt;0,E372-125,0)</f>
        <v>258.71280000000002</v>
      </c>
    </row>
    <row r="373" spans="1:7">
      <c r="A373">
        <v>372</v>
      </c>
      <c r="B373">
        <f t="shared" si="20"/>
        <v>1116</v>
      </c>
      <c r="C373">
        <f t="shared" si="21"/>
        <v>3000</v>
      </c>
      <c r="D373">
        <f t="shared" si="22"/>
        <v>250</v>
      </c>
      <c r="E373">
        <f t="shared" si="23"/>
        <v>250</v>
      </c>
      <c r="F373" s="10">
        <f>VLOOKUP("gp2",定价信息!$B:$E,2,0)*$A373</f>
        <v>277.512</v>
      </c>
      <c r="G373" s="10">
        <f>VLOOKUP("gp3",定价信息!$B:$E,2,0)*$A373+VLOOKUP("gp3",定价信息!$B:$E,3,0)*IF(C373-3000&gt;0,C373-3000,0)+VLOOKUP("gp3",定价信息!$B:$E,4,0)*IF(E373-125&gt;0,E373-125,0)</f>
        <v>259.30959999999999</v>
      </c>
    </row>
    <row r="374" spans="1:7">
      <c r="A374">
        <v>373</v>
      </c>
      <c r="B374">
        <f t="shared" si="20"/>
        <v>1119</v>
      </c>
      <c r="C374">
        <f t="shared" si="21"/>
        <v>3000</v>
      </c>
      <c r="D374">
        <f t="shared" si="22"/>
        <v>250</v>
      </c>
      <c r="E374">
        <f t="shared" si="23"/>
        <v>250</v>
      </c>
      <c r="F374" s="10">
        <f>VLOOKUP("gp2",定价信息!$B:$E,2,0)*$A374</f>
        <v>278.25799999999998</v>
      </c>
      <c r="G374" s="10">
        <f>VLOOKUP("gp3",定价信息!$B:$E,2,0)*$A374+VLOOKUP("gp3",定价信息!$B:$E,3,0)*IF(C374-3000&gt;0,C374-3000,0)+VLOOKUP("gp3",定价信息!$B:$E,4,0)*IF(E374-125&gt;0,E374-125,0)</f>
        <v>259.90640000000002</v>
      </c>
    </row>
    <row r="375" spans="1:7">
      <c r="A375">
        <v>374</v>
      </c>
      <c r="B375">
        <f t="shared" si="20"/>
        <v>1122</v>
      </c>
      <c r="C375">
        <f t="shared" si="21"/>
        <v>3000</v>
      </c>
      <c r="D375">
        <f t="shared" si="22"/>
        <v>250</v>
      </c>
      <c r="E375">
        <f t="shared" si="23"/>
        <v>250</v>
      </c>
      <c r="F375" s="10">
        <f>VLOOKUP("gp2",定价信息!$B:$E,2,0)*$A375</f>
        <v>279.00400000000002</v>
      </c>
      <c r="G375" s="10">
        <f>VLOOKUP("gp3",定价信息!$B:$E,2,0)*$A375+VLOOKUP("gp3",定价信息!$B:$E,3,0)*IF(C375-3000&gt;0,C375-3000,0)+VLOOKUP("gp3",定价信息!$B:$E,4,0)*IF(E375-125&gt;0,E375-125,0)</f>
        <v>260.50319999999999</v>
      </c>
    </row>
    <row r="376" spans="1:7">
      <c r="A376">
        <v>375</v>
      </c>
      <c r="B376">
        <f t="shared" si="20"/>
        <v>1125</v>
      </c>
      <c r="C376">
        <f t="shared" si="21"/>
        <v>3000</v>
      </c>
      <c r="D376">
        <f t="shared" si="22"/>
        <v>250</v>
      </c>
      <c r="E376">
        <f t="shared" si="23"/>
        <v>250</v>
      </c>
      <c r="F376" s="10">
        <f>VLOOKUP("gp2",定价信息!$B:$E,2,0)*$A376</f>
        <v>279.75</v>
      </c>
      <c r="G376" s="10">
        <f>VLOOKUP("gp3",定价信息!$B:$E,2,0)*$A376+VLOOKUP("gp3",定价信息!$B:$E,3,0)*IF(C376-3000&gt;0,C376-3000,0)+VLOOKUP("gp3",定价信息!$B:$E,4,0)*IF(E376-125&gt;0,E376-125,0)</f>
        <v>261.10000000000002</v>
      </c>
    </row>
    <row r="377" spans="1:7">
      <c r="A377">
        <v>376</v>
      </c>
      <c r="B377">
        <f t="shared" si="20"/>
        <v>1128</v>
      </c>
      <c r="C377">
        <f t="shared" si="21"/>
        <v>3000</v>
      </c>
      <c r="D377">
        <f t="shared" si="22"/>
        <v>250</v>
      </c>
      <c r="E377">
        <f t="shared" si="23"/>
        <v>250</v>
      </c>
      <c r="F377" s="10">
        <f>VLOOKUP("gp2",定价信息!$B:$E,2,0)*$A377</f>
        <v>280.49599999999998</v>
      </c>
      <c r="G377" s="10">
        <f>VLOOKUP("gp3",定价信息!$B:$E,2,0)*$A377+VLOOKUP("gp3",定价信息!$B:$E,3,0)*IF(C377-3000&gt;0,C377-3000,0)+VLOOKUP("gp3",定价信息!$B:$E,4,0)*IF(E377-125&gt;0,E377-125,0)</f>
        <v>261.6968</v>
      </c>
    </row>
    <row r="378" spans="1:7">
      <c r="A378">
        <v>377</v>
      </c>
      <c r="B378">
        <f t="shared" si="20"/>
        <v>1131</v>
      </c>
      <c r="C378">
        <f t="shared" si="21"/>
        <v>3000</v>
      </c>
      <c r="D378">
        <f t="shared" si="22"/>
        <v>250</v>
      </c>
      <c r="E378">
        <f t="shared" si="23"/>
        <v>250</v>
      </c>
      <c r="F378" s="10">
        <f>VLOOKUP("gp2",定价信息!$B:$E,2,0)*$A378</f>
        <v>281.24200000000002</v>
      </c>
      <c r="G378" s="10">
        <f>VLOOKUP("gp3",定价信息!$B:$E,2,0)*$A378+VLOOKUP("gp3",定价信息!$B:$E,3,0)*IF(C378-3000&gt;0,C378-3000,0)+VLOOKUP("gp3",定价信息!$B:$E,4,0)*IF(E378-125&gt;0,E378-125,0)</f>
        <v>262.29359999999997</v>
      </c>
    </row>
    <row r="379" spans="1:7">
      <c r="A379">
        <v>378</v>
      </c>
      <c r="B379">
        <f t="shared" si="20"/>
        <v>1134</v>
      </c>
      <c r="C379">
        <f t="shared" si="21"/>
        <v>3000</v>
      </c>
      <c r="D379">
        <f t="shared" si="22"/>
        <v>250</v>
      </c>
      <c r="E379">
        <f t="shared" si="23"/>
        <v>250</v>
      </c>
      <c r="F379" s="10">
        <f>VLOOKUP("gp2",定价信息!$B:$E,2,0)*$A379</f>
        <v>281.988</v>
      </c>
      <c r="G379" s="10">
        <f>VLOOKUP("gp3",定价信息!$B:$E,2,0)*$A379+VLOOKUP("gp3",定价信息!$B:$E,3,0)*IF(C379-3000&gt;0,C379-3000,0)+VLOOKUP("gp3",定价信息!$B:$E,4,0)*IF(E379-125&gt;0,E379-125,0)</f>
        <v>262.8904</v>
      </c>
    </row>
    <row r="380" spans="1:7">
      <c r="A380">
        <v>379</v>
      </c>
      <c r="B380">
        <f t="shared" si="20"/>
        <v>1137</v>
      </c>
      <c r="C380">
        <f t="shared" si="21"/>
        <v>3000</v>
      </c>
      <c r="D380">
        <f t="shared" si="22"/>
        <v>250</v>
      </c>
      <c r="E380">
        <f t="shared" si="23"/>
        <v>250</v>
      </c>
      <c r="F380" s="10">
        <f>VLOOKUP("gp2",定价信息!$B:$E,2,0)*$A380</f>
        <v>282.73399999999998</v>
      </c>
      <c r="G380" s="10">
        <f>VLOOKUP("gp3",定价信息!$B:$E,2,0)*$A380+VLOOKUP("gp3",定价信息!$B:$E,3,0)*IF(C380-3000&gt;0,C380-3000,0)+VLOOKUP("gp3",定价信息!$B:$E,4,0)*IF(E380-125&gt;0,E380-125,0)</f>
        <v>263.48719999999997</v>
      </c>
    </row>
    <row r="381" spans="1:7">
      <c r="A381">
        <v>380</v>
      </c>
      <c r="B381">
        <f t="shared" si="20"/>
        <v>1140</v>
      </c>
      <c r="C381">
        <f t="shared" si="21"/>
        <v>3000</v>
      </c>
      <c r="D381">
        <f t="shared" si="22"/>
        <v>250</v>
      </c>
      <c r="E381">
        <f t="shared" si="23"/>
        <v>250</v>
      </c>
      <c r="F381" s="10">
        <f>VLOOKUP("gp2",定价信息!$B:$E,2,0)*$A381</f>
        <v>283.48</v>
      </c>
      <c r="G381" s="10">
        <f>VLOOKUP("gp3",定价信息!$B:$E,2,0)*$A381+VLOOKUP("gp3",定价信息!$B:$E,3,0)*IF(C381-3000&gt;0,C381-3000,0)+VLOOKUP("gp3",定价信息!$B:$E,4,0)*IF(E381-125&gt;0,E381-125,0)</f>
        <v>264.084</v>
      </c>
    </row>
    <row r="382" spans="1:7">
      <c r="A382">
        <v>381</v>
      </c>
      <c r="B382">
        <f t="shared" si="20"/>
        <v>1143</v>
      </c>
      <c r="C382">
        <f t="shared" si="21"/>
        <v>3000</v>
      </c>
      <c r="D382">
        <f t="shared" si="22"/>
        <v>250</v>
      </c>
      <c r="E382">
        <f t="shared" si="23"/>
        <v>250</v>
      </c>
      <c r="F382" s="10">
        <f>VLOOKUP("gp2",定价信息!$B:$E,2,0)*$A382</f>
        <v>284.226</v>
      </c>
      <c r="G382" s="10">
        <f>VLOOKUP("gp3",定价信息!$B:$E,2,0)*$A382+VLOOKUP("gp3",定价信息!$B:$E,3,0)*IF(C382-3000&gt;0,C382-3000,0)+VLOOKUP("gp3",定价信息!$B:$E,4,0)*IF(E382-125&gt;0,E382-125,0)</f>
        <v>264.68079999999998</v>
      </c>
    </row>
    <row r="383" spans="1:7">
      <c r="A383">
        <v>382</v>
      </c>
      <c r="B383">
        <f t="shared" si="20"/>
        <v>1146</v>
      </c>
      <c r="C383">
        <f t="shared" si="21"/>
        <v>3000</v>
      </c>
      <c r="D383">
        <f t="shared" si="22"/>
        <v>250</v>
      </c>
      <c r="E383">
        <f t="shared" si="23"/>
        <v>250</v>
      </c>
      <c r="F383" s="10">
        <f>VLOOKUP("gp2",定价信息!$B:$E,2,0)*$A383</f>
        <v>284.97199999999998</v>
      </c>
      <c r="G383" s="10">
        <f>VLOOKUP("gp3",定价信息!$B:$E,2,0)*$A383+VLOOKUP("gp3",定价信息!$B:$E,3,0)*IF(C383-3000&gt;0,C383-3000,0)+VLOOKUP("gp3",定价信息!$B:$E,4,0)*IF(E383-125&gt;0,E383-125,0)</f>
        <v>265.27760000000001</v>
      </c>
    </row>
    <row r="384" spans="1:7">
      <c r="A384">
        <v>383</v>
      </c>
      <c r="B384">
        <f t="shared" si="20"/>
        <v>1149</v>
      </c>
      <c r="C384">
        <f t="shared" si="21"/>
        <v>3000</v>
      </c>
      <c r="D384">
        <f t="shared" si="22"/>
        <v>250</v>
      </c>
      <c r="E384">
        <f t="shared" si="23"/>
        <v>250</v>
      </c>
      <c r="F384" s="10">
        <f>VLOOKUP("gp2",定价信息!$B:$E,2,0)*$A384</f>
        <v>285.71800000000002</v>
      </c>
      <c r="G384" s="10">
        <f>VLOOKUP("gp3",定价信息!$B:$E,2,0)*$A384+VLOOKUP("gp3",定价信息!$B:$E,3,0)*IF(C384-3000&gt;0,C384-3000,0)+VLOOKUP("gp3",定价信息!$B:$E,4,0)*IF(E384-125&gt;0,E384-125,0)</f>
        <v>265.87439999999998</v>
      </c>
    </row>
    <row r="385" spans="1:7">
      <c r="A385">
        <v>384</v>
      </c>
      <c r="B385">
        <f t="shared" si="20"/>
        <v>1152</v>
      </c>
      <c r="C385">
        <f t="shared" si="21"/>
        <v>3000</v>
      </c>
      <c r="D385">
        <f t="shared" si="22"/>
        <v>250</v>
      </c>
      <c r="E385">
        <f t="shared" si="23"/>
        <v>250</v>
      </c>
      <c r="F385" s="10">
        <f>VLOOKUP("gp2",定价信息!$B:$E,2,0)*$A385</f>
        <v>286.464</v>
      </c>
      <c r="G385" s="10">
        <f>VLOOKUP("gp3",定价信息!$B:$E,2,0)*$A385+VLOOKUP("gp3",定价信息!$B:$E,3,0)*IF(C385-3000&gt;0,C385-3000,0)+VLOOKUP("gp3",定价信息!$B:$E,4,0)*IF(E385-125&gt;0,E385-125,0)</f>
        <v>266.47120000000001</v>
      </c>
    </row>
    <row r="386" spans="1:7">
      <c r="A386">
        <v>385</v>
      </c>
      <c r="B386">
        <f t="shared" si="20"/>
        <v>1155</v>
      </c>
      <c r="C386">
        <f t="shared" si="21"/>
        <v>3000</v>
      </c>
      <c r="D386">
        <f t="shared" si="22"/>
        <v>250</v>
      </c>
      <c r="E386">
        <f t="shared" si="23"/>
        <v>250</v>
      </c>
      <c r="F386" s="10">
        <f>VLOOKUP("gp2",定价信息!$B:$E,2,0)*$A386</f>
        <v>287.20999999999998</v>
      </c>
      <c r="G386" s="10">
        <f>VLOOKUP("gp3",定价信息!$B:$E,2,0)*$A386+VLOOKUP("gp3",定价信息!$B:$E,3,0)*IF(C386-3000&gt;0,C386-3000,0)+VLOOKUP("gp3",定价信息!$B:$E,4,0)*IF(E386-125&gt;0,E386-125,0)</f>
        <v>267.06799999999998</v>
      </c>
    </row>
    <row r="387" spans="1:7">
      <c r="A387">
        <v>386</v>
      </c>
      <c r="B387">
        <f t="shared" ref="B387:B450" si="24">IF(A387*3&lt;100,100,A387*3)</f>
        <v>1158</v>
      </c>
      <c r="C387">
        <f t="shared" ref="C387:C450" si="25">IF(A387*3&lt;3000,3000,A387*3)</f>
        <v>3000</v>
      </c>
      <c r="D387">
        <f t="shared" ref="D387:D450" si="26">IF(A387&lt;334,128,250)</f>
        <v>250</v>
      </c>
      <c r="E387">
        <f t="shared" ref="E387:E450" si="27">IF(A387&lt;334,125,250)</f>
        <v>250</v>
      </c>
      <c r="F387" s="10">
        <f>VLOOKUP("gp2",定价信息!$B:$E,2,0)*$A387</f>
        <v>287.95600000000002</v>
      </c>
      <c r="G387" s="10">
        <f>VLOOKUP("gp3",定价信息!$B:$E,2,0)*$A387+VLOOKUP("gp3",定价信息!$B:$E,3,0)*IF(C387-3000&gt;0,C387-3000,0)+VLOOKUP("gp3",定价信息!$B:$E,4,0)*IF(E387-125&gt;0,E387-125,0)</f>
        <v>267.66480000000001</v>
      </c>
    </row>
    <row r="388" spans="1:7">
      <c r="A388">
        <v>387</v>
      </c>
      <c r="B388">
        <f t="shared" si="24"/>
        <v>1161</v>
      </c>
      <c r="C388">
        <f t="shared" si="25"/>
        <v>3000</v>
      </c>
      <c r="D388">
        <f t="shared" si="26"/>
        <v>250</v>
      </c>
      <c r="E388">
        <f t="shared" si="27"/>
        <v>250</v>
      </c>
      <c r="F388" s="10">
        <f>VLOOKUP("gp2",定价信息!$B:$E,2,0)*$A388</f>
        <v>288.702</v>
      </c>
      <c r="G388" s="10">
        <f>VLOOKUP("gp3",定价信息!$B:$E,2,0)*$A388+VLOOKUP("gp3",定价信息!$B:$E,3,0)*IF(C388-3000&gt;0,C388-3000,0)+VLOOKUP("gp3",定价信息!$B:$E,4,0)*IF(E388-125&gt;0,E388-125,0)</f>
        <v>268.26159999999999</v>
      </c>
    </row>
    <row r="389" spans="1:7">
      <c r="A389">
        <v>388</v>
      </c>
      <c r="B389">
        <f t="shared" si="24"/>
        <v>1164</v>
      </c>
      <c r="C389">
        <f t="shared" si="25"/>
        <v>3000</v>
      </c>
      <c r="D389">
        <f t="shared" si="26"/>
        <v>250</v>
      </c>
      <c r="E389">
        <f t="shared" si="27"/>
        <v>250</v>
      </c>
      <c r="F389" s="10">
        <f>VLOOKUP("gp2",定价信息!$B:$E,2,0)*$A389</f>
        <v>289.44799999999998</v>
      </c>
      <c r="G389" s="10">
        <f>VLOOKUP("gp3",定价信息!$B:$E,2,0)*$A389+VLOOKUP("gp3",定价信息!$B:$E,3,0)*IF(C389-3000&gt;0,C389-3000,0)+VLOOKUP("gp3",定价信息!$B:$E,4,0)*IF(E389-125&gt;0,E389-125,0)</f>
        <v>268.85840000000002</v>
      </c>
    </row>
    <row r="390" spans="1:7">
      <c r="A390">
        <v>389</v>
      </c>
      <c r="B390">
        <f t="shared" si="24"/>
        <v>1167</v>
      </c>
      <c r="C390">
        <f t="shared" si="25"/>
        <v>3000</v>
      </c>
      <c r="D390">
        <f t="shared" si="26"/>
        <v>250</v>
      </c>
      <c r="E390">
        <f t="shared" si="27"/>
        <v>250</v>
      </c>
      <c r="F390" s="10">
        <f>VLOOKUP("gp2",定价信息!$B:$E,2,0)*$A390</f>
        <v>290.19400000000002</v>
      </c>
      <c r="G390" s="10">
        <f>VLOOKUP("gp3",定价信息!$B:$E,2,0)*$A390+VLOOKUP("gp3",定价信息!$B:$E,3,0)*IF(C390-3000&gt;0,C390-3000,0)+VLOOKUP("gp3",定价信息!$B:$E,4,0)*IF(E390-125&gt;0,E390-125,0)</f>
        <v>269.45519999999999</v>
      </c>
    </row>
    <row r="391" spans="1:7">
      <c r="A391">
        <v>390</v>
      </c>
      <c r="B391">
        <f t="shared" si="24"/>
        <v>1170</v>
      </c>
      <c r="C391">
        <f t="shared" si="25"/>
        <v>3000</v>
      </c>
      <c r="D391">
        <f t="shared" si="26"/>
        <v>250</v>
      </c>
      <c r="E391">
        <f t="shared" si="27"/>
        <v>250</v>
      </c>
      <c r="F391" s="10">
        <f>VLOOKUP("gp2",定价信息!$B:$E,2,0)*$A391</f>
        <v>290.94</v>
      </c>
      <c r="G391" s="10">
        <f>VLOOKUP("gp3",定价信息!$B:$E,2,0)*$A391+VLOOKUP("gp3",定价信息!$B:$E,3,0)*IF(C391-3000&gt;0,C391-3000,0)+VLOOKUP("gp3",定价信息!$B:$E,4,0)*IF(E391-125&gt;0,E391-125,0)</f>
        <v>270.05200000000002</v>
      </c>
    </row>
    <row r="392" spans="1:7">
      <c r="A392">
        <v>391</v>
      </c>
      <c r="B392">
        <f t="shared" si="24"/>
        <v>1173</v>
      </c>
      <c r="C392">
        <f t="shared" si="25"/>
        <v>3000</v>
      </c>
      <c r="D392">
        <f t="shared" si="26"/>
        <v>250</v>
      </c>
      <c r="E392">
        <f t="shared" si="27"/>
        <v>250</v>
      </c>
      <c r="F392" s="10">
        <f>VLOOKUP("gp2",定价信息!$B:$E,2,0)*$A392</f>
        <v>291.68599999999998</v>
      </c>
      <c r="G392" s="10">
        <f>VLOOKUP("gp3",定价信息!$B:$E,2,0)*$A392+VLOOKUP("gp3",定价信息!$B:$E,3,0)*IF(C392-3000&gt;0,C392-3000,0)+VLOOKUP("gp3",定价信息!$B:$E,4,0)*IF(E392-125&gt;0,E392-125,0)</f>
        <v>270.64879999999999</v>
      </c>
    </row>
    <row r="393" spans="1:7">
      <c r="A393">
        <v>392</v>
      </c>
      <c r="B393">
        <f t="shared" si="24"/>
        <v>1176</v>
      </c>
      <c r="C393">
        <f t="shared" si="25"/>
        <v>3000</v>
      </c>
      <c r="D393">
        <f t="shared" si="26"/>
        <v>250</v>
      </c>
      <c r="E393">
        <f t="shared" si="27"/>
        <v>250</v>
      </c>
      <c r="F393" s="10">
        <f>VLOOKUP("gp2",定价信息!$B:$E,2,0)*$A393</f>
        <v>292.43200000000002</v>
      </c>
      <c r="G393" s="10">
        <f>VLOOKUP("gp3",定价信息!$B:$E,2,0)*$A393+VLOOKUP("gp3",定价信息!$B:$E,3,0)*IF(C393-3000&gt;0,C393-3000,0)+VLOOKUP("gp3",定价信息!$B:$E,4,0)*IF(E393-125&gt;0,E393-125,0)</f>
        <v>271.24560000000002</v>
      </c>
    </row>
    <row r="394" spans="1:7">
      <c r="A394">
        <v>393</v>
      </c>
      <c r="B394">
        <f t="shared" si="24"/>
        <v>1179</v>
      </c>
      <c r="C394">
        <f t="shared" si="25"/>
        <v>3000</v>
      </c>
      <c r="D394">
        <f t="shared" si="26"/>
        <v>250</v>
      </c>
      <c r="E394">
        <f t="shared" si="27"/>
        <v>250</v>
      </c>
      <c r="F394" s="10">
        <f>VLOOKUP("gp2",定价信息!$B:$E,2,0)*$A394</f>
        <v>293.178</v>
      </c>
      <c r="G394" s="10">
        <f>VLOOKUP("gp3",定价信息!$B:$E,2,0)*$A394+VLOOKUP("gp3",定价信息!$B:$E,3,0)*IF(C394-3000&gt;0,C394-3000,0)+VLOOKUP("gp3",定价信息!$B:$E,4,0)*IF(E394-125&gt;0,E394-125,0)</f>
        <v>271.8424</v>
      </c>
    </row>
    <row r="395" spans="1:7">
      <c r="A395">
        <v>394</v>
      </c>
      <c r="B395">
        <f t="shared" si="24"/>
        <v>1182</v>
      </c>
      <c r="C395">
        <f t="shared" si="25"/>
        <v>3000</v>
      </c>
      <c r="D395">
        <f t="shared" si="26"/>
        <v>250</v>
      </c>
      <c r="E395">
        <f t="shared" si="27"/>
        <v>250</v>
      </c>
      <c r="F395" s="10">
        <f>VLOOKUP("gp2",定价信息!$B:$E,2,0)*$A395</f>
        <v>293.92399999999998</v>
      </c>
      <c r="G395" s="10">
        <f>VLOOKUP("gp3",定价信息!$B:$E,2,0)*$A395+VLOOKUP("gp3",定价信息!$B:$E,3,0)*IF(C395-3000&gt;0,C395-3000,0)+VLOOKUP("gp3",定价信息!$B:$E,4,0)*IF(E395-125&gt;0,E395-125,0)</f>
        <v>272.43919999999997</v>
      </c>
    </row>
    <row r="396" spans="1:7">
      <c r="A396">
        <v>395</v>
      </c>
      <c r="B396">
        <f t="shared" si="24"/>
        <v>1185</v>
      </c>
      <c r="C396">
        <f t="shared" si="25"/>
        <v>3000</v>
      </c>
      <c r="D396">
        <f t="shared" si="26"/>
        <v>250</v>
      </c>
      <c r="E396">
        <f t="shared" si="27"/>
        <v>250</v>
      </c>
      <c r="F396" s="10">
        <f>VLOOKUP("gp2",定价信息!$B:$E,2,0)*$A396</f>
        <v>294.67</v>
      </c>
      <c r="G396" s="10">
        <f>VLOOKUP("gp3",定价信息!$B:$E,2,0)*$A396+VLOOKUP("gp3",定价信息!$B:$E,3,0)*IF(C396-3000&gt;0,C396-3000,0)+VLOOKUP("gp3",定价信息!$B:$E,4,0)*IF(E396-125&gt;0,E396-125,0)</f>
        <v>273.036</v>
      </c>
    </row>
    <row r="397" spans="1:7">
      <c r="A397">
        <v>396</v>
      </c>
      <c r="B397">
        <f t="shared" si="24"/>
        <v>1188</v>
      </c>
      <c r="C397">
        <f t="shared" si="25"/>
        <v>3000</v>
      </c>
      <c r="D397">
        <f t="shared" si="26"/>
        <v>250</v>
      </c>
      <c r="E397">
        <f t="shared" si="27"/>
        <v>250</v>
      </c>
      <c r="F397" s="10">
        <f>VLOOKUP("gp2",定价信息!$B:$E,2,0)*$A397</f>
        <v>295.416</v>
      </c>
      <c r="G397" s="10">
        <f>VLOOKUP("gp3",定价信息!$B:$E,2,0)*$A397+VLOOKUP("gp3",定价信息!$B:$E,3,0)*IF(C397-3000&gt;0,C397-3000,0)+VLOOKUP("gp3",定价信息!$B:$E,4,0)*IF(E397-125&gt;0,E397-125,0)</f>
        <v>273.63279999999997</v>
      </c>
    </row>
    <row r="398" spans="1:7">
      <c r="A398">
        <v>397</v>
      </c>
      <c r="B398">
        <f t="shared" si="24"/>
        <v>1191</v>
      </c>
      <c r="C398">
        <f t="shared" si="25"/>
        <v>3000</v>
      </c>
      <c r="D398">
        <f t="shared" si="26"/>
        <v>250</v>
      </c>
      <c r="E398">
        <f t="shared" si="27"/>
        <v>250</v>
      </c>
      <c r="F398" s="10">
        <f>VLOOKUP("gp2",定价信息!$B:$E,2,0)*$A398</f>
        <v>296.16199999999998</v>
      </c>
      <c r="G398" s="10">
        <f>VLOOKUP("gp3",定价信息!$B:$E,2,0)*$A398+VLOOKUP("gp3",定价信息!$B:$E,3,0)*IF(C398-3000&gt;0,C398-3000,0)+VLOOKUP("gp3",定价信息!$B:$E,4,0)*IF(E398-125&gt;0,E398-125,0)</f>
        <v>274.2296</v>
      </c>
    </row>
    <row r="399" spans="1:7">
      <c r="A399">
        <v>398</v>
      </c>
      <c r="B399">
        <f t="shared" si="24"/>
        <v>1194</v>
      </c>
      <c r="C399">
        <f t="shared" si="25"/>
        <v>3000</v>
      </c>
      <c r="D399">
        <f t="shared" si="26"/>
        <v>250</v>
      </c>
      <c r="E399">
        <f t="shared" si="27"/>
        <v>250</v>
      </c>
      <c r="F399" s="10">
        <f>VLOOKUP("gp2",定价信息!$B:$E,2,0)*$A399</f>
        <v>296.90800000000002</v>
      </c>
      <c r="G399" s="10">
        <f>VLOOKUP("gp3",定价信息!$B:$E,2,0)*$A399+VLOOKUP("gp3",定价信息!$B:$E,3,0)*IF(C399-3000&gt;0,C399-3000,0)+VLOOKUP("gp3",定价信息!$B:$E,4,0)*IF(E399-125&gt;0,E399-125,0)</f>
        <v>274.82639999999998</v>
      </c>
    </row>
    <row r="400" spans="1:7">
      <c r="A400">
        <v>399</v>
      </c>
      <c r="B400">
        <f t="shared" si="24"/>
        <v>1197</v>
      </c>
      <c r="C400">
        <f t="shared" si="25"/>
        <v>3000</v>
      </c>
      <c r="D400">
        <f t="shared" si="26"/>
        <v>250</v>
      </c>
      <c r="E400">
        <f t="shared" si="27"/>
        <v>250</v>
      </c>
      <c r="F400" s="10">
        <f>VLOOKUP("gp2",定价信息!$B:$E,2,0)*$A400</f>
        <v>297.654</v>
      </c>
      <c r="G400" s="10">
        <f>VLOOKUP("gp3",定价信息!$B:$E,2,0)*$A400+VLOOKUP("gp3",定价信息!$B:$E,3,0)*IF(C400-3000&gt;0,C400-3000,0)+VLOOKUP("gp3",定价信息!$B:$E,4,0)*IF(E400-125&gt;0,E400-125,0)</f>
        <v>275.42320000000001</v>
      </c>
    </row>
    <row r="401" spans="1:7">
      <c r="A401">
        <v>400</v>
      </c>
      <c r="B401">
        <f t="shared" si="24"/>
        <v>1200</v>
      </c>
      <c r="C401">
        <f t="shared" si="25"/>
        <v>3000</v>
      </c>
      <c r="D401">
        <f t="shared" si="26"/>
        <v>250</v>
      </c>
      <c r="E401">
        <f t="shared" si="27"/>
        <v>250</v>
      </c>
      <c r="F401" s="10">
        <f>VLOOKUP("gp2",定价信息!$B:$E,2,0)*$A401</f>
        <v>298.39999999999998</v>
      </c>
      <c r="G401" s="10">
        <f>VLOOKUP("gp3",定价信息!$B:$E,2,0)*$A401+VLOOKUP("gp3",定价信息!$B:$E,3,0)*IF(C401-3000&gt;0,C401-3000,0)+VLOOKUP("gp3",定价信息!$B:$E,4,0)*IF(E401-125&gt;0,E401-125,0)</f>
        <v>276.02</v>
      </c>
    </row>
    <row r="402" spans="1:7">
      <c r="A402">
        <v>401</v>
      </c>
      <c r="B402">
        <f t="shared" si="24"/>
        <v>1203</v>
      </c>
      <c r="C402">
        <f t="shared" si="25"/>
        <v>3000</v>
      </c>
      <c r="D402">
        <f t="shared" si="26"/>
        <v>250</v>
      </c>
      <c r="E402">
        <f t="shared" si="27"/>
        <v>250</v>
      </c>
      <c r="F402" s="10">
        <f>VLOOKUP("gp2",定价信息!$B:$E,2,0)*$A402</f>
        <v>299.14600000000002</v>
      </c>
      <c r="G402" s="10">
        <f>VLOOKUP("gp3",定价信息!$B:$E,2,0)*$A402+VLOOKUP("gp3",定价信息!$B:$E,3,0)*IF(C402-3000&gt;0,C402-3000,0)+VLOOKUP("gp3",定价信息!$B:$E,4,0)*IF(E402-125&gt;0,E402-125,0)</f>
        <v>276.61680000000001</v>
      </c>
    </row>
    <row r="403" spans="1:7">
      <c r="A403">
        <v>402</v>
      </c>
      <c r="B403">
        <f t="shared" si="24"/>
        <v>1206</v>
      </c>
      <c r="C403">
        <f t="shared" si="25"/>
        <v>3000</v>
      </c>
      <c r="D403">
        <f t="shared" si="26"/>
        <v>250</v>
      </c>
      <c r="E403">
        <f t="shared" si="27"/>
        <v>250</v>
      </c>
      <c r="F403" s="10">
        <f>VLOOKUP("gp2",定价信息!$B:$E,2,0)*$A403</f>
        <v>299.892</v>
      </c>
      <c r="G403" s="10">
        <f>VLOOKUP("gp3",定价信息!$B:$E,2,0)*$A403+VLOOKUP("gp3",定价信息!$B:$E,3,0)*IF(C403-3000&gt;0,C403-3000,0)+VLOOKUP("gp3",定价信息!$B:$E,4,0)*IF(E403-125&gt;0,E403-125,0)</f>
        <v>277.21359999999999</v>
      </c>
    </row>
    <row r="404" spans="1:7">
      <c r="A404">
        <v>403</v>
      </c>
      <c r="B404">
        <f t="shared" si="24"/>
        <v>1209</v>
      </c>
      <c r="C404">
        <f t="shared" si="25"/>
        <v>3000</v>
      </c>
      <c r="D404">
        <f t="shared" si="26"/>
        <v>250</v>
      </c>
      <c r="E404">
        <f t="shared" si="27"/>
        <v>250</v>
      </c>
      <c r="F404" s="10">
        <f>VLOOKUP("gp2",定价信息!$B:$E,2,0)*$A404</f>
        <v>300.63799999999998</v>
      </c>
      <c r="G404" s="10">
        <f>VLOOKUP("gp3",定价信息!$B:$E,2,0)*$A404+VLOOKUP("gp3",定价信息!$B:$E,3,0)*IF(C404-3000&gt;0,C404-3000,0)+VLOOKUP("gp3",定价信息!$B:$E,4,0)*IF(E404-125&gt;0,E404-125,0)</f>
        <v>277.81040000000002</v>
      </c>
    </row>
    <row r="405" spans="1:7">
      <c r="A405">
        <v>404</v>
      </c>
      <c r="B405">
        <f t="shared" si="24"/>
        <v>1212</v>
      </c>
      <c r="C405">
        <f t="shared" si="25"/>
        <v>3000</v>
      </c>
      <c r="D405">
        <f t="shared" si="26"/>
        <v>250</v>
      </c>
      <c r="E405">
        <f t="shared" si="27"/>
        <v>250</v>
      </c>
      <c r="F405" s="10">
        <f>VLOOKUP("gp2",定价信息!$B:$E,2,0)*$A405</f>
        <v>301.38400000000001</v>
      </c>
      <c r="G405" s="10">
        <f>VLOOKUP("gp3",定价信息!$B:$E,2,0)*$A405+VLOOKUP("gp3",定价信息!$B:$E,3,0)*IF(C405-3000&gt;0,C405-3000,0)+VLOOKUP("gp3",定价信息!$B:$E,4,0)*IF(E405-125&gt;0,E405-125,0)</f>
        <v>278.40719999999999</v>
      </c>
    </row>
    <row r="406" spans="1:7">
      <c r="A406">
        <v>405</v>
      </c>
      <c r="B406">
        <f t="shared" si="24"/>
        <v>1215</v>
      </c>
      <c r="C406">
        <f t="shared" si="25"/>
        <v>3000</v>
      </c>
      <c r="D406">
        <f t="shared" si="26"/>
        <v>250</v>
      </c>
      <c r="E406">
        <f t="shared" si="27"/>
        <v>250</v>
      </c>
      <c r="F406" s="10">
        <f>VLOOKUP("gp2",定价信息!$B:$E,2,0)*$A406</f>
        <v>302.13</v>
      </c>
      <c r="G406" s="10">
        <f>VLOOKUP("gp3",定价信息!$B:$E,2,0)*$A406+VLOOKUP("gp3",定价信息!$B:$E,3,0)*IF(C406-3000&gt;0,C406-3000,0)+VLOOKUP("gp3",定价信息!$B:$E,4,0)*IF(E406-125&gt;0,E406-125,0)</f>
        <v>279.00400000000002</v>
      </c>
    </row>
    <row r="407" spans="1:7">
      <c r="A407">
        <v>406</v>
      </c>
      <c r="B407">
        <f t="shared" si="24"/>
        <v>1218</v>
      </c>
      <c r="C407">
        <f t="shared" si="25"/>
        <v>3000</v>
      </c>
      <c r="D407">
        <f t="shared" si="26"/>
        <v>250</v>
      </c>
      <c r="E407">
        <f t="shared" si="27"/>
        <v>250</v>
      </c>
      <c r="F407" s="10">
        <f>VLOOKUP("gp2",定价信息!$B:$E,2,0)*$A407</f>
        <v>302.87599999999998</v>
      </c>
      <c r="G407" s="10">
        <f>VLOOKUP("gp3",定价信息!$B:$E,2,0)*$A407+VLOOKUP("gp3",定价信息!$B:$E,3,0)*IF(C407-3000&gt;0,C407-3000,0)+VLOOKUP("gp3",定价信息!$B:$E,4,0)*IF(E407-125&gt;0,E407-125,0)</f>
        <v>279.60079999999999</v>
      </c>
    </row>
    <row r="408" spans="1:7">
      <c r="A408">
        <v>407</v>
      </c>
      <c r="B408">
        <f t="shared" si="24"/>
        <v>1221</v>
      </c>
      <c r="C408">
        <f t="shared" si="25"/>
        <v>3000</v>
      </c>
      <c r="D408">
        <f t="shared" si="26"/>
        <v>250</v>
      </c>
      <c r="E408">
        <f t="shared" si="27"/>
        <v>250</v>
      </c>
      <c r="F408" s="10">
        <f>VLOOKUP("gp2",定价信息!$B:$E,2,0)*$A408</f>
        <v>303.62200000000001</v>
      </c>
      <c r="G408" s="10">
        <f>VLOOKUP("gp3",定价信息!$B:$E,2,0)*$A408+VLOOKUP("gp3",定价信息!$B:$E,3,0)*IF(C408-3000&gt;0,C408-3000,0)+VLOOKUP("gp3",定价信息!$B:$E,4,0)*IF(E408-125&gt;0,E408-125,0)</f>
        <v>280.19760000000002</v>
      </c>
    </row>
    <row r="409" spans="1:7">
      <c r="A409">
        <v>408</v>
      </c>
      <c r="B409">
        <f t="shared" si="24"/>
        <v>1224</v>
      </c>
      <c r="C409">
        <f t="shared" si="25"/>
        <v>3000</v>
      </c>
      <c r="D409">
        <f t="shared" si="26"/>
        <v>250</v>
      </c>
      <c r="E409">
        <f t="shared" si="27"/>
        <v>250</v>
      </c>
      <c r="F409" s="10">
        <f>VLOOKUP("gp2",定价信息!$B:$E,2,0)*$A409</f>
        <v>304.36799999999999</v>
      </c>
      <c r="G409" s="10">
        <f>VLOOKUP("gp3",定价信息!$B:$E,2,0)*$A409+VLOOKUP("gp3",定价信息!$B:$E,3,0)*IF(C409-3000&gt;0,C409-3000,0)+VLOOKUP("gp3",定价信息!$B:$E,4,0)*IF(E409-125&gt;0,E409-125,0)</f>
        <v>280.7944</v>
      </c>
    </row>
    <row r="410" spans="1:7">
      <c r="A410">
        <v>409</v>
      </c>
      <c r="B410">
        <f t="shared" si="24"/>
        <v>1227</v>
      </c>
      <c r="C410">
        <f t="shared" si="25"/>
        <v>3000</v>
      </c>
      <c r="D410">
        <f t="shared" si="26"/>
        <v>250</v>
      </c>
      <c r="E410">
        <f t="shared" si="27"/>
        <v>250</v>
      </c>
      <c r="F410" s="10">
        <f>VLOOKUP("gp2",定价信息!$B:$E,2,0)*$A410</f>
        <v>305.11399999999998</v>
      </c>
      <c r="G410" s="10">
        <f>VLOOKUP("gp3",定价信息!$B:$E,2,0)*$A410+VLOOKUP("gp3",定价信息!$B:$E,3,0)*IF(C410-3000&gt;0,C410-3000,0)+VLOOKUP("gp3",定价信息!$B:$E,4,0)*IF(E410-125&gt;0,E410-125,0)</f>
        <v>281.39119999999997</v>
      </c>
    </row>
    <row r="411" spans="1:7">
      <c r="A411">
        <v>410</v>
      </c>
      <c r="B411">
        <f t="shared" si="24"/>
        <v>1230</v>
      </c>
      <c r="C411">
        <f t="shared" si="25"/>
        <v>3000</v>
      </c>
      <c r="D411">
        <f t="shared" si="26"/>
        <v>250</v>
      </c>
      <c r="E411">
        <f t="shared" si="27"/>
        <v>250</v>
      </c>
      <c r="F411" s="10">
        <f>VLOOKUP("gp2",定价信息!$B:$E,2,0)*$A411</f>
        <v>305.86</v>
      </c>
      <c r="G411" s="10">
        <f>VLOOKUP("gp3",定价信息!$B:$E,2,0)*$A411+VLOOKUP("gp3",定价信息!$B:$E,3,0)*IF(C411-3000&gt;0,C411-3000,0)+VLOOKUP("gp3",定价信息!$B:$E,4,0)*IF(E411-125&gt;0,E411-125,0)</f>
        <v>281.988</v>
      </c>
    </row>
    <row r="412" spans="1:7">
      <c r="A412">
        <v>411</v>
      </c>
      <c r="B412">
        <f t="shared" si="24"/>
        <v>1233</v>
      </c>
      <c r="C412">
        <f t="shared" si="25"/>
        <v>3000</v>
      </c>
      <c r="D412">
        <f t="shared" si="26"/>
        <v>250</v>
      </c>
      <c r="E412">
        <f t="shared" si="27"/>
        <v>250</v>
      </c>
      <c r="F412" s="10">
        <f>VLOOKUP("gp2",定价信息!$B:$E,2,0)*$A412</f>
        <v>306.60599999999999</v>
      </c>
      <c r="G412" s="10">
        <f>VLOOKUP("gp3",定价信息!$B:$E,2,0)*$A412+VLOOKUP("gp3",定价信息!$B:$E,3,0)*IF(C412-3000&gt;0,C412-3000,0)+VLOOKUP("gp3",定价信息!$B:$E,4,0)*IF(E412-125&gt;0,E412-125,0)</f>
        <v>282.58479999999997</v>
      </c>
    </row>
    <row r="413" spans="1:7">
      <c r="A413">
        <v>412</v>
      </c>
      <c r="B413">
        <f t="shared" si="24"/>
        <v>1236</v>
      </c>
      <c r="C413">
        <f t="shared" si="25"/>
        <v>3000</v>
      </c>
      <c r="D413">
        <f t="shared" si="26"/>
        <v>250</v>
      </c>
      <c r="E413">
        <f t="shared" si="27"/>
        <v>250</v>
      </c>
      <c r="F413" s="10">
        <f>VLOOKUP("gp2",定价信息!$B:$E,2,0)*$A413</f>
        <v>307.35199999999998</v>
      </c>
      <c r="G413" s="10">
        <f>VLOOKUP("gp3",定价信息!$B:$E,2,0)*$A413+VLOOKUP("gp3",定价信息!$B:$E,3,0)*IF(C413-3000&gt;0,C413-3000,0)+VLOOKUP("gp3",定价信息!$B:$E,4,0)*IF(E413-125&gt;0,E413-125,0)</f>
        <v>283.1816</v>
      </c>
    </row>
    <row r="414" spans="1:7">
      <c r="A414">
        <v>413</v>
      </c>
      <c r="B414">
        <f t="shared" si="24"/>
        <v>1239</v>
      </c>
      <c r="C414">
        <f t="shared" si="25"/>
        <v>3000</v>
      </c>
      <c r="D414">
        <f t="shared" si="26"/>
        <v>250</v>
      </c>
      <c r="E414">
        <f t="shared" si="27"/>
        <v>250</v>
      </c>
      <c r="F414" s="10">
        <f>VLOOKUP("gp2",定价信息!$B:$E,2,0)*$A414</f>
        <v>308.09800000000001</v>
      </c>
      <c r="G414" s="10">
        <f>VLOOKUP("gp3",定价信息!$B:$E,2,0)*$A414+VLOOKUP("gp3",定价信息!$B:$E,3,0)*IF(C414-3000&gt;0,C414-3000,0)+VLOOKUP("gp3",定价信息!$B:$E,4,0)*IF(E414-125&gt;0,E414-125,0)</f>
        <v>283.77839999999998</v>
      </c>
    </row>
    <row r="415" spans="1:7">
      <c r="A415">
        <v>414</v>
      </c>
      <c r="B415">
        <f t="shared" si="24"/>
        <v>1242</v>
      </c>
      <c r="C415">
        <f t="shared" si="25"/>
        <v>3000</v>
      </c>
      <c r="D415">
        <f t="shared" si="26"/>
        <v>250</v>
      </c>
      <c r="E415">
        <f t="shared" si="27"/>
        <v>250</v>
      </c>
      <c r="F415" s="10">
        <f>VLOOKUP("gp2",定价信息!$B:$E,2,0)*$A415</f>
        <v>308.84399999999999</v>
      </c>
      <c r="G415" s="10">
        <f>VLOOKUP("gp3",定价信息!$B:$E,2,0)*$A415+VLOOKUP("gp3",定价信息!$B:$E,3,0)*IF(C415-3000&gt;0,C415-3000,0)+VLOOKUP("gp3",定价信息!$B:$E,4,0)*IF(E415-125&gt;0,E415-125,0)</f>
        <v>284.37520000000001</v>
      </c>
    </row>
    <row r="416" spans="1:7">
      <c r="A416">
        <v>415</v>
      </c>
      <c r="B416">
        <f t="shared" si="24"/>
        <v>1245</v>
      </c>
      <c r="C416">
        <f t="shared" si="25"/>
        <v>3000</v>
      </c>
      <c r="D416">
        <f t="shared" si="26"/>
        <v>250</v>
      </c>
      <c r="E416">
        <f t="shared" si="27"/>
        <v>250</v>
      </c>
      <c r="F416" s="10">
        <f>VLOOKUP("gp2",定价信息!$B:$E,2,0)*$A416</f>
        <v>309.58999999999997</v>
      </c>
      <c r="G416" s="10">
        <f>VLOOKUP("gp3",定价信息!$B:$E,2,0)*$A416+VLOOKUP("gp3",定价信息!$B:$E,3,0)*IF(C416-3000&gt;0,C416-3000,0)+VLOOKUP("gp3",定价信息!$B:$E,4,0)*IF(E416-125&gt;0,E416-125,0)</f>
        <v>284.97199999999998</v>
      </c>
    </row>
    <row r="417" spans="1:7">
      <c r="A417">
        <v>416</v>
      </c>
      <c r="B417">
        <f t="shared" si="24"/>
        <v>1248</v>
      </c>
      <c r="C417">
        <f t="shared" si="25"/>
        <v>3000</v>
      </c>
      <c r="D417">
        <f t="shared" si="26"/>
        <v>250</v>
      </c>
      <c r="E417">
        <f t="shared" si="27"/>
        <v>250</v>
      </c>
      <c r="F417" s="10">
        <f>VLOOKUP("gp2",定价信息!$B:$E,2,0)*$A417</f>
        <v>310.33600000000001</v>
      </c>
      <c r="G417" s="10">
        <f>VLOOKUP("gp3",定价信息!$B:$E,2,0)*$A417+VLOOKUP("gp3",定价信息!$B:$E,3,0)*IF(C417-3000&gt;0,C417-3000,0)+VLOOKUP("gp3",定价信息!$B:$E,4,0)*IF(E417-125&gt;0,E417-125,0)</f>
        <v>285.56880000000001</v>
      </c>
    </row>
    <row r="418" spans="1:7">
      <c r="A418">
        <v>417</v>
      </c>
      <c r="B418">
        <f t="shared" si="24"/>
        <v>1251</v>
      </c>
      <c r="C418">
        <f t="shared" si="25"/>
        <v>3000</v>
      </c>
      <c r="D418">
        <f t="shared" si="26"/>
        <v>250</v>
      </c>
      <c r="E418">
        <f t="shared" si="27"/>
        <v>250</v>
      </c>
      <c r="F418" s="10">
        <f>VLOOKUP("gp2",定价信息!$B:$E,2,0)*$A418</f>
        <v>311.08199999999999</v>
      </c>
      <c r="G418" s="10">
        <f>VLOOKUP("gp3",定价信息!$B:$E,2,0)*$A418+VLOOKUP("gp3",定价信息!$B:$E,3,0)*IF(C418-3000&gt;0,C418-3000,0)+VLOOKUP("gp3",定价信息!$B:$E,4,0)*IF(E418-125&gt;0,E418-125,0)</f>
        <v>286.16559999999998</v>
      </c>
    </row>
    <row r="419" spans="1:7">
      <c r="A419">
        <v>418</v>
      </c>
      <c r="B419">
        <f t="shared" si="24"/>
        <v>1254</v>
      </c>
      <c r="C419">
        <f t="shared" si="25"/>
        <v>3000</v>
      </c>
      <c r="D419">
        <f t="shared" si="26"/>
        <v>250</v>
      </c>
      <c r="E419">
        <f t="shared" si="27"/>
        <v>250</v>
      </c>
      <c r="F419" s="10">
        <f>VLOOKUP("gp2",定价信息!$B:$E,2,0)*$A419</f>
        <v>311.82799999999997</v>
      </c>
      <c r="G419" s="10">
        <f>VLOOKUP("gp3",定价信息!$B:$E,2,0)*$A419+VLOOKUP("gp3",定价信息!$B:$E,3,0)*IF(C419-3000&gt;0,C419-3000,0)+VLOOKUP("gp3",定价信息!$B:$E,4,0)*IF(E419-125&gt;0,E419-125,0)</f>
        <v>286.76240000000001</v>
      </c>
    </row>
    <row r="420" spans="1:7">
      <c r="A420">
        <v>419</v>
      </c>
      <c r="B420">
        <f t="shared" si="24"/>
        <v>1257</v>
      </c>
      <c r="C420">
        <f t="shared" si="25"/>
        <v>3000</v>
      </c>
      <c r="D420">
        <f t="shared" si="26"/>
        <v>250</v>
      </c>
      <c r="E420">
        <f t="shared" si="27"/>
        <v>250</v>
      </c>
      <c r="F420" s="10">
        <f>VLOOKUP("gp2",定价信息!$B:$E,2,0)*$A420</f>
        <v>312.57400000000001</v>
      </c>
      <c r="G420" s="10">
        <f>VLOOKUP("gp3",定价信息!$B:$E,2,0)*$A420+VLOOKUP("gp3",定价信息!$B:$E,3,0)*IF(C420-3000&gt;0,C420-3000,0)+VLOOKUP("gp3",定价信息!$B:$E,4,0)*IF(E420-125&gt;0,E420-125,0)</f>
        <v>287.35919999999999</v>
      </c>
    </row>
    <row r="421" spans="1:7">
      <c r="A421">
        <v>420</v>
      </c>
      <c r="B421">
        <f t="shared" si="24"/>
        <v>1260</v>
      </c>
      <c r="C421">
        <f t="shared" si="25"/>
        <v>3000</v>
      </c>
      <c r="D421">
        <f t="shared" si="26"/>
        <v>250</v>
      </c>
      <c r="E421">
        <f t="shared" si="27"/>
        <v>250</v>
      </c>
      <c r="F421" s="10">
        <f>VLOOKUP("gp2",定价信息!$B:$E,2,0)*$A421</f>
        <v>313.32</v>
      </c>
      <c r="G421" s="10">
        <f>VLOOKUP("gp3",定价信息!$B:$E,2,0)*$A421+VLOOKUP("gp3",定价信息!$B:$E,3,0)*IF(C421-3000&gt;0,C421-3000,0)+VLOOKUP("gp3",定价信息!$B:$E,4,0)*IF(E421-125&gt;0,E421-125,0)</f>
        <v>287.95600000000002</v>
      </c>
    </row>
    <row r="422" spans="1:7">
      <c r="A422">
        <v>421</v>
      </c>
      <c r="B422">
        <f t="shared" si="24"/>
        <v>1263</v>
      </c>
      <c r="C422">
        <f t="shared" si="25"/>
        <v>3000</v>
      </c>
      <c r="D422">
        <f t="shared" si="26"/>
        <v>250</v>
      </c>
      <c r="E422">
        <f t="shared" si="27"/>
        <v>250</v>
      </c>
      <c r="F422" s="10">
        <f>VLOOKUP("gp2",定价信息!$B:$E,2,0)*$A422</f>
        <v>314.06599999999997</v>
      </c>
      <c r="G422" s="10">
        <f>VLOOKUP("gp3",定价信息!$B:$E,2,0)*$A422+VLOOKUP("gp3",定价信息!$B:$E,3,0)*IF(C422-3000&gt;0,C422-3000,0)+VLOOKUP("gp3",定价信息!$B:$E,4,0)*IF(E422-125&gt;0,E422-125,0)</f>
        <v>288.55279999999999</v>
      </c>
    </row>
    <row r="423" spans="1:7">
      <c r="A423">
        <v>422</v>
      </c>
      <c r="B423">
        <f t="shared" si="24"/>
        <v>1266</v>
      </c>
      <c r="C423">
        <f t="shared" si="25"/>
        <v>3000</v>
      </c>
      <c r="D423">
        <f t="shared" si="26"/>
        <v>250</v>
      </c>
      <c r="E423">
        <f t="shared" si="27"/>
        <v>250</v>
      </c>
      <c r="F423" s="10">
        <f>VLOOKUP("gp2",定价信息!$B:$E,2,0)*$A423</f>
        <v>314.81200000000001</v>
      </c>
      <c r="G423" s="10">
        <f>VLOOKUP("gp3",定价信息!$B:$E,2,0)*$A423+VLOOKUP("gp3",定价信息!$B:$E,3,0)*IF(C423-3000&gt;0,C423-3000,0)+VLOOKUP("gp3",定价信息!$B:$E,4,0)*IF(E423-125&gt;0,E423-125,0)</f>
        <v>289.14960000000002</v>
      </c>
    </row>
    <row r="424" spans="1:7">
      <c r="A424">
        <v>423</v>
      </c>
      <c r="B424">
        <f t="shared" si="24"/>
        <v>1269</v>
      </c>
      <c r="C424">
        <f t="shared" si="25"/>
        <v>3000</v>
      </c>
      <c r="D424">
        <f t="shared" si="26"/>
        <v>250</v>
      </c>
      <c r="E424">
        <f t="shared" si="27"/>
        <v>250</v>
      </c>
      <c r="F424" s="10">
        <f>VLOOKUP("gp2",定价信息!$B:$E,2,0)*$A424</f>
        <v>315.55799999999999</v>
      </c>
      <c r="G424" s="10">
        <f>VLOOKUP("gp3",定价信息!$B:$E,2,0)*$A424+VLOOKUP("gp3",定价信息!$B:$E,3,0)*IF(C424-3000&gt;0,C424-3000,0)+VLOOKUP("gp3",定价信息!$B:$E,4,0)*IF(E424-125&gt;0,E424-125,0)</f>
        <v>289.74639999999999</v>
      </c>
    </row>
    <row r="425" spans="1:7">
      <c r="A425">
        <v>424</v>
      </c>
      <c r="B425">
        <f t="shared" si="24"/>
        <v>1272</v>
      </c>
      <c r="C425">
        <f t="shared" si="25"/>
        <v>3000</v>
      </c>
      <c r="D425">
        <f t="shared" si="26"/>
        <v>250</v>
      </c>
      <c r="E425">
        <f t="shared" si="27"/>
        <v>250</v>
      </c>
      <c r="F425" s="10">
        <f>VLOOKUP("gp2",定价信息!$B:$E,2,0)*$A425</f>
        <v>316.30399999999997</v>
      </c>
      <c r="G425" s="10">
        <f>VLOOKUP("gp3",定价信息!$B:$E,2,0)*$A425+VLOOKUP("gp3",定价信息!$B:$E,3,0)*IF(C425-3000&gt;0,C425-3000,0)+VLOOKUP("gp3",定价信息!$B:$E,4,0)*IF(E425-125&gt;0,E425-125,0)</f>
        <v>290.34320000000002</v>
      </c>
    </row>
    <row r="426" spans="1:7">
      <c r="A426">
        <v>425</v>
      </c>
      <c r="B426">
        <f t="shared" si="24"/>
        <v>1275</v>
      </c>
      <c r="C426">
        <f t="shared" si="25"/>
        <v>3000</v>
      </c>
      <c r="D426">
        <f t="shared" si="26"/>
        <v>250</v>
      </c>
      <c r="E426">
        <f t="shared" si="27"/>
        <v>250</v>
      </c>
      <c r="F426" s="10">
        <f>VLOOKUP("gp2",定价信息!$B:$E,2,0)*$A426</f>
        <v>317.05</v>
      </c>
      <c r="G426" s="10">
        <f>VLOOKUP("gp3",定价信息!$B:$E,2,0)*$A426+VLOOKUP("gp3",定价信息!$B:$E,3,0)*IF(C426-3000&gt;0,C426-3000,0)+VLOOKUP("gp3",定价信息!$B:$E,4,0)*IF(E426-125&gt;0,E426-125,0)</f>
        <v>290.94</v>
      </c>
    </row>
    <row r="427" spans="1:7">
      <c r="A427">
        <v>426</v>
      </c>
      <c r="B427">
        <f t="shared" si="24"/>
        <v>1278</v>
      </c>
      <c r="C427">
        <f t="shared" si="25"/>
        <v>3000</v>
      </c>
      <c r="D427">
        <f t="shared" si="26"/>
        <v>250</v>
      </c>
      <c r="E427">
        <f t="shared" si="27"/>
        <v>250</v>
      </c>
      <c r="F427" s="10">
        <f>VLOOKUP("gp2",定价信息!$B:$E,2,0)*$A427</f>
        <v>317.79599999999999</v>
      </c>
      <c r="G427" s="10">
        <f>VLOOKUP("gp3",定价信息!$B:$E,2,0)*$A427+VLOOKUP("gp3",定价信息!$B:$E,3,0)*IF(C427-3000&gt;0,C427-3000,0)+VLOOKUP("gp3",定价信息!$B:$E,4,0)*IF(E427-125&gt;0,E427-125,0)</f>
        <v>291.53679999999997</v>
      </c>
    </row>
    <row r="428" spans="1:7">
      <c r="A428">
        <v>427</v>
      </c>
      <c r="B428">
        <f t="shared" si="24"/>
        <v>1281</v>
      </c>
      <c r="C428">
        <f t="shared" si="25"/>
        <v>3000</v>
      </c>
      <c r="D428">
        <f t="shared" si="26"/>
        <v>250</v>
      </c>
      <c r="E428">
        <f t="shared" si="27"/>
        <v>250</v>
      </c>
      <c r="F428" s="10">
        <f>VLOOKUP("gp2",定价信息!$B:$E,2,0)*$A428</f>
        <v>318.54199999999997</v>
      </c>
      <c r="G428" s="10">
        <f>VLOOKUP("gp3",定价信息!$B:$E,2,0)*$A428+VLOOKUP("gp3",定价信息!$B:$E,3,0)*IF(C428-3000&gt;0,C428-3000,0)+VLOOKUP("gp3",定价信息!$B:$E,4,0)*IF(E428-125&gt;0,E428-125,0)</f>
        <v>292.1336</v>
      </c>
    </row>
    <row r="429" spans="1:7">
      <c r="A429">
        <v>428</v>
      </c>
      <c r="B429">
        <f t="shared" si="24"/>
        <v>1284</v>
      </c>
      <c r="C429">
        <f t="shared" si="25"/>
        <v>3000</v>
      </c>
      <c r="D429">
        <f t="shared" si="26"/>
        <v>250</v>
      </c>
      <c r="E429">
        <f t="shared" si="27"/>
        <v>250</v>
      </c>
      <c r="F429" s="10">
        <f>VLOOKUP("gp2",定价信息!$B:$E,2,0)*$A429</f>
        <v>319.28800000000001</v>
      </c>
      <c r="G429" s="10">
        <f>VLOOKUP("gp3",定价信息!$B:$E,2,0)*$A429+VLOOKUP("gp3",定价信息!$B:$E,3,0)*IF(C429-3000&gt;0,C429-3000,0)+VLOOKUP("gp3",定价信息!$B:$E,4,0)*IF(E429-125&gt;0,E429-125,0)</f>
        <v>292.73039999999997</v>
      </c>
    </row>
    <row r="430" spans="1:7">
      <c r="A430">
        <v>429</v>
      </c>
      <c r="B430">
        <f t="shared" si="24"/>
        <v>1287</v>
      </c>
      <c r="C430">
        <f t="shared" si="25"/>
        <v>3000</v>
      </c>
      <c r="D430">
        <f t="shared" si="26"/>
        <v>250</v>
      </c>
      <c r="E430">
        <f t="shared" si="27"/>
        <v>250</v>
      </c>
      <c r="F430" s="10">
        <f>VLOOKUP("gp2",定价信息!$B:$E,2,0)*$A430</f>
        <v>320.03399999999999</v>
      </c>
      <c r="G430" s="10">
        <f>VLOOKUP("gp3",定价信息!$B:$E,2,0)*$A430+VLOOKUP("gp3",定价信息!$B:$E,3,0)*IF(C430-3000&gt;0,C430-3000,0)+VLOOKUP("gp3",定价信息!$B:$E,4,0)*IF(E430-125&gt;0,E430-125,0)</f>
        <v>293.3272</v>
      </c>
    </row>
    <row r="431" spans="1:7">
      <c r="A431">
        <v>430</v>
      </c>
      <c r="B431">
        <f t="shared" si="24"/>
        <v>1290</v>
      </c>
      <c r="C431">
        <f t="shared" si="25"/>
        <v>3000</v>
      </c>
      <c r="D431">
        <f t="shared" si="26"/>
        <v>250</v>
      </c>
      <c r="E431">
        <f t="shared" si="27"/>
        <v>250</v>
      </c>
      <c r="F431" s="10">
        <f>VLOOKUP("gp2",定价信息!$B:$E,2,0)*$A431</f>
        <v>320.77999999999997</v>
      </c>
      <c r="G431" s="10">
        <f>VLOOKUP("gp3",定价信息!$B:$E,2,0)*$A431+VLOOKUP("gp3",定价信息!$B:$E,3,0)*IF(C431-3000&gt;0,C431-3000,0)+VLOOKUP("gp3",定价信息!$B:$E,4,0)*IF(E431-125&gt;0,E431-125,0)</f>
        <v>293.92400000000004</v>
      </c>
    </row>
    <row r="432" spans="1:7">
      <c r="A432">
        <v>431</v>
      </c>
      <c r="B432">
        <f t="shared" si="24"/>
        <v>1293</v>
      </c>
      <c r="C432">
        <f t="shared" si="25"/>
        <v>3000</v>
      </c>
      <c r="D432">
        <f t="shared" si="26"/>
        <v>250</v>
      </c>
      <c r="E432">
        <f t="shared" si="27"/>
        <v>250</v>
      </c>
      <c r="F432" s="10">
        <f>VLOOKUP("gp2",定价信息!$B:$E,2,0)*$A432</f>
        <v>321.52600000000001</v>
      </c>
      <c r="G432" s="10">
        <f>VLOOKUP("gp3",定价信息!$B:$E,2,0)*$A432+VLOOKUP("gp3",定价信息!$B:$E,3,0)*IF(C432-3000&gt;0,C432-3000,0)+VLOOKUP("gp3",定价信息!$B:$E,4,0)*IF(E432-125&gt;0,E432-125,0)</f>
        <v>294.52080000000001</v>
      </c>
    </row>
    <row r="433" spans="1:7">
      <c r="A433">
        <v>432</v>
      </c>
      <c r="B433">
        <f t="shared" si="24"/>
        <v>1296</v>
      </c>
      <c r="C433">
        <f t="shared" si="25"/>
        <v>3000</v>
      </c>
      <c r="D433">
        <f t="shared" si="26"/>
        <v>250</v>
      </c>
      <c r="E433">
        <f t="shared" si="27"/>
        <v>250</v>
      </c>
      <c r="F433" s="10">
        <f>VLOOKUP("gp2",定价信息!$B:$E,2,0)*$A433</f>
        <v>322.27199999999999</v>
      </c>
      <c r="G433" s="10">
        <f>VLOOKUP("gp3",定价信息!$B:$E,2,0)*$A433+VLOOKUP("gp3",定价信息!$B:$E,3,0)*IF(C433-3000&gt;0,C433-3000,0)+VLOOKUP("gp3",定价信息!$B:$E,4,0)*IF(E433-125&gt;0,E433-125,0)</f>
        <v>295.11759999999998</v>
      </c>
    </row>
    <row r="434" spans="1:7">
      <c r="A434">
        <v>433</v>
      </c>
      <c r="B434">
        <f t="shared" si="24"/>
        <v>1299</v>
      </c>
      <c r="C434">
        <f t="shared" si="25"/>
        <v>3000</v>
      </c>
      <c r="D434">
        <f t="shared" si="26"/>
        <v>250</v>
      </c>
      <c r="E434">
        <f t="shared" si="27"/>
        <v>250</v>
      </c>
      <c r="F434" s="10">
        <f>VLOOKUP("gp2",定价信息!$B:$E,2,0)*$A434</f>
        <v>323.01799999999997</v>
      </c>
      <c r="G434" s="10">
        <f>VLOOKUP("gp3",定价信息!$B:$E,2,0)*$A434+VLOOKUP("gp3",定价信息!$B:$E,3,0)*IF(C434-3000&gt;0,C434-3000,0)+VLOOKUP("gp3",定价信息!$B:$E,4,0)*IF(E434-125&gt;0,E434-125,0)</f>
        <v>295.71440000000001</v>
      </c>
    </row>
    <row r="435" spans="1:7">
      <c r="A435">
        <v>434</v>
      </c>
      <c r="B435">
        <f t="shared" si="24"/>
        <v>1302</v>
      </c>
      <c r="C435">
        <f t="shared" si="25"/>
        <v>3000</v>
      </c>
      <c r="D435">
        <f t="shared" si="26"/>
        <v>250</v>
      </c>
      <c r="E435">
        <f t="shared" si="27"/>
        <v>250</v>
      </c>
      <c r="F435" s="10">
        <f>VLOOKUP("gp2",定价信息!$B:$E,2,0)*$A435</f>
        <v>323.76400000000001</v>
      </c>
      <c r="G435" s="10">
        <f>VLOOKUP("gp3",定价信息!$B:$E,2,0)*$A435+VLOOKUP("gp3",定价信息!$B:$E,3,0)*IF(C435-3000&gt;0,C435-3000,0)+VLOOKUP("gp3",定价信息!$B:$E,4,0)*IF(E435-125&gt;0,E435-125,0)</f>
        <v>296.31119999999999</v>
      </c>
    </row>
    <row r="436" spans="1:7">
      <c r="A436">
        <v>435</v>
      </c>
      <c r="B436">
        <f t="shared" si="24"/>
        <v>1305</v>
      </c>
      <c r="C436">
        <f t="shared" si="25"/>
        <v>3000</v>
      </c>
      <c r="D436">
        <f t="shared" si="26"/>
        <v>250</v>
      </c>
      <c r="E436">
        <f t="shared" si="27"/>
        <v>250</v>
      </c>
      <c r="F436" s="10">
        <f>VLOOKUP("gp2",定价信息!$B:$E,2,0)*$A436</f>
        <v>324.51</v>
      </c>
      <c r="G436" s="10">
        <f>VLOOKUP("gp3",定价信息!$B:$E,2,0)*$A436+VLOOKUP("gp3",定价信息!$B:$E,3,0)*IF(C436-3000&gt;0,C436-3000,0)+VLOOKUP("gp3",定价信息!$B:$E,4,0)*IF(E436-125&gt;0,E436-125,0)</f>
        <v>296.90800000000002</v>
      </c>
    </row>
    <row r="437" spans="1:7">
      <c r="A437">
        <v>436</v>
      </c>
      <c r="B437">
        <f t="shared" si="24"/>
        <v>1308</v>
      </c>
      <c r="C437">
        <f t="shared" si="25"/>
        <v>3000</v>
      </c>
      <c r="D437">
        <f t="shared" si="26"/>
        <v>250</v>
      </c>
      <c r="E437">
        <f t="shared" si="27"/>
        <v>250</v>
      </c>
      <c r="F437" s="10">
        <f>VLOOKUP("gp2",定价信息!$B:$E,2,0)*$A437</f>
        <v>325.25599999999997</v>
      </c>
      <c r="G437" s="10">
        <f>VLOOKUP("gp3",定价信息!$B:$E,2,0)*$A437+VLOOKUP("gp3",定价信息!$B:$E,3,0)*IF(C437-3000&gt;0,C437-3000,0)+VLOOKUP("gp3",定价信息!$B:$E,4,0)*IF(E437-125&gt;0,E437-125,0)</f>
        <v>297.50479999999999</v>
      </c>
    </row>
    <row r="438" spans="1:7">
      <c r="A438">
        <v>437</v>
      </c>
      <c r="B438">
        <f t="shared" si="24"/>
        <v>1311</v>
      </c>
      <c r="C438">
        <f t="shared" si="25"/>
        <v>3000</v>
      </c>
      <c r="D438">
        <f t="shared" si="26"/>
        <v>250</v>
      </c>
      <c r="E438">
        <f t="shared" si="27"/>
        <v>250</v>
      </c>
      <c r="F438" s="10">
        <f>VLOOKUP("gp2",定价信息!$B:$E,2,0)*$A438</f>
        <v>326.00200000000001</v>
      </c>
      <c r="G438" s="10">
        <f>VLOOKUP("gp3",定价信息!$B:$E,2,0)*$A438+VLOOKUP("gp3",定价信息!$B:$E,3,0)*IF(C438-3000&gt;0,C438-3000,0)+VLOOKUP("gp3",定价信息!$B:$E,4,0)*IF(E438-125&gt;0,E438-125,0)</f>
        <v>298.10160000000002</v>
      </c>
    </row>
    <row r="439" spans="1:7">
      <c r="A439">
        <v>438</v>
      </c>
      <c r="B439">
        <f t="shared" si="24"/>
        <v>1314</v>
      </c>
      <c r="C439">
        <f t="shared" si="25"/>
        <v>3000</v>
      </c>
      <c r="D439">
        <f t="shared" si="26"/>
        <v>250</v>
      </c>
      <c r="E439">
        <f t="shared" si="27"/>
        <v>250</v>
      </c>
      <c r="F439" s="10">
        <f>VLOOKUP("gp2",定价信息!$B:$E,2,0)*$A439</f>
        <v>326.74799999999999</v>
      </c>
      <c r="G439" s="10">
        <f>VLOOKUP("gp3",定价信息!$B:$E,2,0)*$A439+VLOOKUP("gp3",定价信息!$B:$E,3,0)*IF(C439-3000&gt;0,C439-3000,0)+VLOOKUP("gp3",定价信息!$B:$E,4,0)*IF(E439-125&gt;0,E439-125,0)</f>
        <v>298.69839999999999</v>
      </c>
    </row>
    <row r="440" spans="1:7">
      <c r="A440">
        <v>439</v>
      </c>
      <c r="B440">
        <f t="shared" si="24"/>
        <v>1317</v>
      </c>
      <c r="C440">
        <f t="shared" si="25"/>
        <v>3000</v>
      </c>
      <c r="D440">
        <f t="shared" si="26"/>
        <v>250</v>
      </c>
      <c r="E440">
        <f t="shared" si="27"/>
        <v>250</v>
      </c>
      <c r="F440" s="10">
        <f>VLOOKUP("gp2",定价信息!$B:$E,2,0)*$A440</f>
        <v>327.49399999999997</v>
      </c>
      <c r="G440" s="10">
        <f>VLOOKUP("gp3",定价信息!$B:$E,2,0)*$A440+VLOOKUP("gp3",定价信息!$B:$E,3,0)*IF(C440-3000&gt;0,C440-3000,0)+VLOOKUP("gp3",定价信息!$B:$E,4,0)*IF(E440-125&gt;0,E440-125,0)</f>
        <v>299.29520000000002</v>
      </c>
    </row>
    <row r="441" spans="1:7">
      <c r="A441">
        <v>440</v>
      </c>
      <c r="B441">
        <f t="shared" si="24"/>
        <v>1320</v>
      </c>
      <c r="C441">
        <f t="shared" si="25"/>
        <v>3000</v>
      </c>
      <c r="D441">
        <f t="shared" si="26"/>
        <v>250</v>
      </c>
      <c r="E441">
        <f t="shared" si="27"/>
        <v>250</v>
      </c>
      <c r="F441" s="10">
        <f>VLOOKUP("gp2",定价信息!$B:$E,2,0)*$A441</f>
        <v>328.24</v>
      </c>
      <c r="G441" s="10">
        <f>VLOOKUP("gp3",定价信息!$B:$E,2,0)*$A441+VLOOKUP("gp3",定价信息!$B:$E,3,0)*IF(C441-3000&gt;0,C441-3000,0)+VLOOKUP("gp3",定价信息!$B:$E,4,0)*IF(E441-125&gt;0,E441-125,0)</f>
        <v>299.892</v>
      </c>
    </row>
    <row r="442" spans="1:7">
      <c r="A442">
        <v>441</v>
      </c>
      <c r="B442">
        <f t="shared" si="24"/>
        <v>1323</v>
      </c>
      <c r="C442">
        <f t="shared" si="25"/>
        <v>3000</v>
      </c>
      <c r="D442">
        <f t="shared" si="26"/>
        <v>250</v>
      </c>
      <c r="E442">
        <f t="shared" si="27"/>
        <v>250</v>
      </c>
      <c r="F442" s="10">
        <f>VLOOKUP("gp2",定价信息!$B:$E,2,0)*$A442</f>
        <v>328.98599999999999</v>
      </c>
      <c r="G442" s="10">
        <f>VLOOKUP("gp3",定价信息!$B:$E,2,0)*$A442+VLOOKUP("gp3",定价信息!$B:$E,3,0)*IF(C442-3000&gt;0,C442-3000,0)+VLOOKUP("gp3",定价信息!$B:$E,4,0)*IF(E442-125&gt;0,E442-125,0)</f>
        <v>300.48880000000003</v>
      </c>
    </row>
    <row r="443" spans="1:7">
      <c r="A443">
        <v>442</v>
      </c>
      <c r="B443">
        <f t="shared" si="24"/>
        <v>1326</v>
      </c>
      <c r="C443">
        <f t="shared" si="25"/>
        <v>3000</v>
      </c>
      <c r="D443">
        <f t="shared" si="26"/>
        <v>250</v>
      </c>
      <c r="E443">
        <f t="shared" si="27"/>
        <v>250</v>
      </c>
      <c r="F443" s="10">
        <f>VLOOKUP("gp2",定价信息!$B:$E,2,0)*$A443</f>
        <v>329.73199999999997</v>
      </c>
      <c r="G443" s="10">
        <f>VLOOKUP("gp3",定价信息!$B:$E,2,0)*$A443+VLOOKUP("gp3",定价信息!$B:$E,3,0)*IF(C443-3000&gt;0,C443-3000,0)+VLOOKUP("gp3",定价信息!$B:$E,4,0)*IF(E443-125&gt;0,E443-125,0)</f>
        <v>301.0856</v>
      </c>
    </row>
    <row r="444" spans="1:7">
      <c r="A444">
        <v>443</v>
      </c>
      <c r="B444">
        <f t="shared" si="24"/>
        <v>1329</v>
      </c>
      <c r="C444">
        <f t="shared" si="25"/>
        <v>3000</v>
      </c>
      <c r="D444">
        <f t="shared" si="26"/>
        <v>250</v>
      </c>
      <c r="E444">
        <f t="shared" si="27"/>
        <v>250</v>
      </c>
      <c r="F444" s="10">
        <f>VLOOKUP("gp2",定价信息!$B:$E,2,0)*$A444</f>
        <v>330.47800000000001</v>
      </c>
      <c r="G444" s="10">
        <f>VLOOKUP("gp3",定价信息!$B:$E,2,0)*$A444+VLOOKUP("gp3",定价信息!$B:$E,3,0)*IF(C444-3000&gt;0,C444-3000,0)+VLOOKUP("gp3",定价信息!$B:$E,4,0)*IF(E444-125&gt;0,E444-125,0)</f>
        <v>301.68240000000003</v>
      </c>
    </row>
    <row r="445" spans="1:7">
      <c r="A445">
        <v>444</v>
      </c>
      <c r="B445">
        <f t="shared" si="24"/>
        <v>1332</v>
      </c>
      <c r="C445">
        <f t="shared" si="25"/>
        <v>3000</v>
      </c>
      <c r="D445">
        <f t="shared" si="26"/>
        <v>250</v>
      </c>
      <c r="E445">
        <f t="shared" si="27"/>
        <v>250</v>
      </c>
      <c r="F445" s="10">
        <f>VLOOKUP("gp2",定价信息!$B:$E,2,0)*$A445</f>
        <v>331.22399999999999</v>
      </c>
      <c r="G445" s="10">
        <f>VLOOKUP("gp3",定价信息!$B:$E,2,0)*$A445+VLOOKUP("gp3",定价信息!$B:$E,3,0)*IF(C445-3000&gt;0,C445-3000,0)+VLOOKUP("gp3",定价信息!$B:$E,4,0)*IF(E445-125&gt;0,E445-125,0)</f>
        <v>302.2792</v>
      </c>
    </row>
    <row r="446" spans="1:7">
      <c r="A446">
        <v>445</v>
      </c>
      <c r="B446">
        <f t="shared" si="24"/>
        <v>1335</v>
      </c>
      <c r="C446">
        <f t="shared" si="25"/>
        <v>3000</v>
      </c>
      <c r="D446">
        <f t="shared" si="26"/>
        <v>250</v>
      </c>
      <c r="E446">
        <f t="shared" si="27"/>
        <v>250</v>
      </c>
      <c r="F446" s="10">
        <f>VLOOKUP("gp2",定价信息!$B:$E,2,0)*$A446</f>
        <v>331.96999999999997</v>
      </c>
      <c r="G446" s="10">
        <f>VLOOKUP("gp3",定价信息!$B:$E,2,0)*$A446+VLOOKUP("gp3",定价信息!$B:$E,3,0)*IF(C446-3000&gt;0,C446-3000,0)+VLOOKUP("gp3",定价信息!$B:$E,4,0)*IF(E446-125&gt;0,E446-125,0)</f>
        <v>302.87600000000003</v>
      </c>
    </row>
    <row r="447" spans="1:7">
      <c r="A447">
        <v>446</v>
      </c>
      <c r="B447">
        <f t="shared" si="24"/>
        <v>1338</v>
      </c>
      <c r="C447">
        <f t="shared" si="25"/>
        <v>3000</v>
      </c>
      <c r="D447">
        <f t="shared" si="26"/>
        <v>250</v>
      </c>
      <c r="E447">
        <f t="shared" si="27"/>
        <v>250</v>
      </c>
      <c r="F447" s="10">
        <f>VLOOKUP("gp2",定价信息!$B:$E,2,0)*$A447</f>
        <v>332.71600000000001</v>
      </c>
      <c r="G447" s="10">
        <f>VLOOKUP("gp3",定价信息!$B:$E,2,0)*$A447+VLOOKUP("gp3",定价信息!$B:$E,3,0)*IF(C447-3000&gt;0,C447-3000,0)+VLOOKUP("gp3",定价信息!$B:$E,4,0)*IF(E447-125&gt;0,E447-125,0)</f>
        <v>303.47280000000001</v>
      </c>
    </row>
    <row r="448" spans="1:7">
      <c r="A448">
        <v>447</v>
      </c>
      <c r="B448">
        <f t="shared" si="24"/>
        <v>1341</v>
      </c>
      <c r="C448">
        <f t="shared" si="25"/>
        <v>3000</v>
      </c>
      <c r="D448">
        <f t="shared" si="26"/>
        <v>250</v>
      </c>
      <c r="E448">
        <f t="shared" si="27"/>
        <v>250</v>
      </c>
      <c r="F448" s="10">
        <f>VLOOKUP("gp2",定价信息!$B:$E,2,0)*$A448</f>
        <v>333.46199999999999</v>
      </c>
      <c r="G448" s="10">
        <f>VLOOKUP("gp3",定价信息!$B:$E,2,0)*$A448+VLOOKUP("gp3",定价信息!$B:$E,3,0)*IF(C448-3000&gt;0,C448-3000,0)+VLOOKUP("gp3",定价信息!$B:$E,4,0)*IF(E448-125&gt;0,E448-125,0)</f>
        <v>304.06960000000004</v>
      </c>
    </row>
    <row r="449" spans="1:7">
      <c r="A449">
        <v>448</v>
      </c>
      <c r="B449">
        <f t="shared" si="24"/>
        <v>1344</v>
      </c>
      <c r="C449">
        <f t="shared" si="25"/>
        <v>3000</v>
      </c>
      <c r="D449">
        <f t="shared" si="26"/>
        <v>250</v>
      </c>
      <c r="E449">
        <f t="shared" si="27"/>
        <v>250</v>
      </c>
      <c r="F449" s="10">
        <f>VLOOKUP("gp2",定价信息!$B:$E,2,0)*$A449</f>
        <v>334.20799999999997</v>
      </c>
      <c r="G449" s="10">
        <f>VLOOKUP("gp3",定价信息!$B:$E,2,0)*$A449+VLOOKUP("gp3",定价信息!$B:$E,3,0)*IF(C449-3000&gt;0,C449-3000,0)+VLOOKUP("gp3",定价信息!$B:$E,4,0)*IF(E449-125&gt;0,E449-125,0)</f>
        <v>304.66640000000001</v>
      </c>
    </row>
    <row r="450" spans="1:7">
      <c r="A450">
        <v>449</v>
      </c>
      <c r="B450">
        <f t="shared" si="24"/>
        <v>1347</v>
      </c>
      <c r="C450">
        <f t="shared" si="25"/>
        <v>3000</v>
      </c>
      <c r="D450">
        <f t="shared" si="26"/>
        <v>250</v>
      </c>
      <c r="E450">
        <f t="shared" si="27"/>
        <v>250</v>
      </c>
      <c r="F450" s="10">
        <f>VLOOKUP("gp2",定价信息!$B:$E,2,0)*$A450</f>
        <v>334.95400000000001</v>
      </c>
      <c r="G450" s="10">
        <f>VLOOKUP("gp3",定价信息!$B:$E,2,0)*$A450+VLOOKUP("gp3",定价信息!$B:$E,3,0)*IF(C450-3000&gt;0,C450-3000,0)+VLOOKUP("gp3",定价信息!$B:$E,4,0)*IF(E450-125&gt;0,E450-125,0)</f>
        <v>305.26319999999998</v>
      </c>
    </row>
    <row r="451" spans="1:7">
      <c r="A451">
        <v>450</v>
      </c>
      <c r="B451">
        <f t="shared" ref="B451:B514" si="28">IF(A451*3&lt;100,100,A451*3)</f>
        <v>1350</v>
      </c>
      <c r="C451">
        <f t="shared" ref="C451:C514" si="29">IF(A451*3&lt;3000,3000,A451*3)</f>
        <v>3000</v>
      </c>
      <c r="D451">
        <f t="shared" ref="D451:D514" si="30">IF(A451&lt;334,128,250)</f>
        <v>250</v>
      </c>
      <c r="E451">
        <f t="shared" ref="E451:E514" si="31">IF(A451&lt;334,125,250)</f>
        <v>250</v>
      </c>
      <c r="F451" s="10">
        <f>VLOOKUP("gp2",定价信息!$B:$E,2,0)*$A451</f>
        <v>335.7</v>
      </c>
      <c r="G451" s="10">
        <f>VLOOKUP("gp3",定价信息!$B:$E,2,0)*$A451+VLOOKUP("gp3",定价信息!$B:$E,3,0)*IF(C451-3000&gt;0,C451-3000,0)+VLOOKUP("gp3",定价信息!$B:$E,4,0)*IF(E451-125&gt;0,E451-125,0)</f>
        <v>305.86</v>
      </c>
    </row>
    <row r="452" spans="1:7">
      <c r="A452">
        <v>451</v>
      </c>
      <c r="B452">
        <f t="shared" si="28"/>
        <v>1353</v>
      </c>
      <c r="C452">
        <f t="shared" si="29"/>
        <v>3000</v>
      </c>
      <c r="D452">
        <f t="shared" si="30"/>
        <v>250</v>
      </c>
      <c r="E452">
        <f t="shared" si="31"/>
        <v>250</v>
      </c>
      <c r="F452" s="10">
        <f>VLOOKUP("gp2",定价信息!$B:$E,2,0)*$A452</f>
        <v>336.44600000000003</v>
      </c>
      <c r="G452" s="10">
        <f>VLOOKUP("gp3",定价信息!$B:$E,2,0)*$A452+VLOOKUP("gp3",定价信息!$B:$E,3,0)*IF(C452-3000&gt;0,C452-3000,0)+VLOOKUP("gp3",定价信息!$B:$E,4,0)*IF(E452-125&gt;0,E452-125,0)</f>
        <v>306.45679999999999</v>
      </c>
    </row>
    <row r="453" spans="1:7">
      <c r="A453">
        <v>452</v>
      </c>
      <c r="B453">
        <f t="shared" si="28"/>
        <v>1356</v>
      </c>
      <c r="C453">
        <f t="shared" si="29"/>
        <v>3000</v>
      </c>
      <c r="D453">
        <f t="shared" si="30"/>
        <v>250</v>
      </c>
      <c r="E453">
        <f t="shared" si="31"/>
        <v>250</v>
      </c>
      <c r="F453" s="10">
        <f>VLOOKUP("gp2",定价信息!$B:$E,2,0)*$A453</f>
        <v>337.19200000000001</v>
      </c>
      <c r="G453" s="10">
        <f>VLOOKUP("gp3",定价信息!$B:$E,2,0)*$A453+VLOOKUP("gp3",定价信息!$B:$E,3,0)*IF(C453-3000&gt;0,C453-3000,0)+VLOOKUP("gp3",定价信息!$B:$E,4,0)*IF(E453-125&gt;0,E453-125,0)</f>
        <v>307.05360000000002</v>
      </c>
    </row>
    <row r="454" spans="1:7">
      <c r="A454">
        <v>453</v>
      </c>
      <c r="B454">
        <f t="shared" si="28"/>
        <v>1359</v>
      </c>
      <c r="C454">
        <f t="shared" si="29"/>
        <v>3000</v>
      </c>
      <c r="D454">
        <f t="shared" si="30"/>
        <v>250</v>
      </c>
      <c r="E454">
        <f t="shared" si="31"/>
        <v>250</v>
      </c>
      <c r="F454" s="10">
        <f>VLOOKUP("gp2",定价信息!$B:$E,2,0)*$A454</f>
        <v>337.93799999999999</v>
      </c>
      <c r="G454" s="10">
        <f>VLOOKUP("gp3",定价信息!$B:$E,2,0)*$A454+VLOOKUP("gp3",定价信息!$B:$E,3,0)*IF(C454-3000&gt;0,C454-3000,0)+VLOOKUP("gp3",定价信息!$B:$E,4,0)*IF(E454-125&gt;0,E454-125,0)</f>
        <v>307.65039999999999</v>
      </c>
    </row>
    <row r="455" spans="1:7">
      <c r="A455">
        <v>454</v>
      </c>
      <c r="B455">
        <f t="shared" si="28"/>
        <v>1362</v>
      </c>
      <c r="C455">
        <f t="shared" si="29"/>
        <v>3000</v>
      </c>
      <c r="D455">
        <f t="shared" si="30"/>
        <v>250</v>
      </c>
      <c r="E455">
        <f t="shared" si="31"/>
        <v>250</v>
      </c>
      <c r="F455" s="10">
        <f>VLOOKUP("gp2",定价信息!$B:$E,2,0)*$A455</f>
        <v>338.68400000000003</v>
      </c>
      <c r="G455" s="10">
        <f>VLOOKUP("gp3",定价信息!$B:$E,2,0)*$A455+VLOOKUP("gp3",定价信息!$B:$E,3,0)*IF(C455-3000&gt;0,C455-3000,0)+VLOOKUP("gp3",定价信息!$B:$E,4,0)*IF(E455-125&gt;0,E455-125,0)</f>
        <v>308.24720000000002</v>
      </c>
    </row>
    <row r="456" spans="1:7">
      <c r="A456">
        <v>455</v>
      </c>
      <c r="B456">
        <f t="shared" si="28"/>
        <v>1365</v>
      </c>
      <c r="C456">
        <f t="shared" si="29"/>
        <v>3000</v>
      </c>
      <c r="D456">
        <f t="shared" si="30"/>
        <v>250</v>
      </c>
      <c r="E456">
        <f t="shared" si="31"/>
        <v>250</v>
      </c>
      <c r="F456" s="10">
        <f>VLOOKUP("gp2",定价信息!$B:$E,2,0)*$A456</f>
        <v>339.43</v>
      </c>
      <c r="G456" s="10">
        <f>VLOOKUP("gp3",定价信息!$B:$E,2,0)*$A456+VLOOKUP("gp3",定价信息!$B:$E,3,0)*IF(C456-3000&gt;0,C456-3000,0)+VLOOKUP("gp3",定价信息!$B:$E,4,0)*IF(E456-125&gt;0,E456-125,0)</f>
        <v>308.84399999999999</v>
      </c>
    </row>
    <row r="457" spans="1:7">
      <c r="A457">
        <v>456</v>
      </c>
      <c r="B457">
        <f t="shared" si="28"/>
        <v>1368</v>
      </c>
      <c r="C457">
        <f t="shared" si="29"/>
        <v>3000</v>
      </c>
      <c r="D457">
        <f t="shared" si="30"/>
        <v>250</v>
      </c>
      <c r="E457">
        <f t="shared" si="31"/>
        <v>250</v>
      </c>
      <c r="F457" s="10">
        <f>VLOOKUP("gp2",定价信息!$B:$E,2,0)*$A457</f>
        <v>340.17599999999999</v>
      </c>
      <c r="G457" s="10">
        <f>VLOOKUP("gp3",定价信息!$B:$E,2,0)*$A457+VLOOKUP("gp3",定价信息!$B:$E,3,0)*IF(C457-3000&gt;0,C457-3000,0)+VLOOKUP("gp3",定价信息!$B:$E,4,0)*IF(E457-125&gt;0,E457-125,0)</f>
        <v>309.44080000000002</v>
      </c>
    </row>
    <row r="458" spans="1:7">
      <c r="A458">
        <v>457</v>
      </c>
      <c r="B458">
        <f t="shared" si="28"/>
        <v>1371</v>
      </c>
      <c r="C458">
        <f t="shared" si="29"/>
        <v>3000</v>
      </c>
      <c r="D458">
        <f t="shared" si="30"/>
        <v>250</v>
      </c>
      <c r="E458">
        <f t="shared" si="31"/>
        <v>250</v>
      </c>
      <c r="F458" s="10">
        <f>VLOOKUP("gp2",定价信息!$B:$E,2,0)*$A458</f>
        <v>340.92200000000003</v>
      </c>
      <c r="G458" s="10">
        <f>VLOOKUP("gp3",定价信息!$B:$E,2,0)*$A458+VLOOKUP("gp3",定价信息!$B:$E,3,0)*IF(C458-3000&gt;0,C458-3000,0)+VLOOKUP("gp3",定价信息!$B:$E,4,0)*IF(E458-125&gt;0,E458-125,0)</f>
        <v>310.0376</v>
      </c>
    </row>
    <row r="459" spans="1:7">
      <c r="A459">
        <v>458</v>
      </c>
      <c r="B459">
        <f t="shared" si="28"/>
        <v>1374</v>
      </c>
      <c r="C459">
        <f t="shared" si="29"/>
        <v>3000</v>
      </c>
      <c r="D459">
        <f t="shared" si="30"/>
        <v>250</v>
      </c>
      <c r="E459">
        <f t="shared" si="31"/>
        <v>250</v>
      </c>
      <c r="F459" s="10">
        <f>VLOOKUP("gp2",定价信息!$B:$E,2,0)*$A459</f>
        <v>341.66800000000001</v>
      </c>
      <c r="G459" s="10">
        <f>VLOOKUP("gp3",定价信息!$B:$E,2,0)*$A459+VLOOKUP("gp3",定价信息!$B:$E,3,0)*IF(C459-3000&gt;0,C459-3000,0)+VLOOKUP("gp3",定价信息!$B:$E,4,0)*IF(E459-125&gt;0,E459-125,0)</f>
        <v>310.63440000000003</v>
      </c>
    </row>
    <row r="460" spans="1:7">
      <c r="A460">
        <v>459</v>
      </c>
      <c r="B460">
        <f t="shared" si="28"/>
        <v>1377</v>
      </c>
      <c r="C460">
        <f t="shared" si="29"/>
        <v>3000</v>
      </c>
      <c r="D460">
        <f t="shared" si="30"/>
        <v>250</v>
      </c>
      <c r="E460">
        <f t="shared" si="31"/>
        <v>250</v>
      </c>
      <c r="F460" s="10">
        <f>VLOOKUP("gp2",定价信息!$B:$E,2,0)*$A460</f>
        <v>342.41399999999999</v>
      </c>
      <c r="G460" s="10">
        <f>VLOOKUP("gp3",定价信息!$B:$E,2,0)*$A460+VLOOKUP("gp3",定价信息!$B:$E,3,0)*IF(C460-3000&gt;0,C460-3000,0)+VLOOKUP("gp3",定价信息!$B:$E,4,0)*IF(E460-125&gt;0,E460-125,0)</f>
        <v>311.2312</v>
      </c>
    </row>
    <row r="461" spans="1:7">
      <c r="A461">
        <v>460</v>
      </c>
      <c r="B461">
        <f t="shared" si="28"/>
        <v>1380</v>
      </c>
      <c r="C461">
        <f t="shared" si="29"/>
        <v>3000</v>
      </c>
      <c r="D461">
        <f t="shared" si="30"/>
        <v>250</v>
      </c>
      <c r="E461">
        <f t="shared" si="31"/>
        <v>250</v>
      </c>
      <c r="F461" s="10">
        <f>VLOOKUP("gp2",定价信息!$B:$E,2,0)*$A461</f>
        <v>343.16</v>
      </c>
      <c r="G461" s="10">
        <f>VLOOKUP("gp3",定价信息!$B:$E,2,0)*$A461+VLOOKUP("gp3",定价信息!$B:$E,3,0)*IF(C461-3000&gt;0,C461-3000,0)+VLOOKUP("gp3",定价信息!$B:$E,4,0)*IF(E461-125&gt;0,E461-125,0)</f>
        <v>311.82800000000003</v>
      </c>
    </row>
    <row r="462" spans="1:7">
      <c r="A462">
        <v>461</v>
      </c>
      <c r="B462">
        <f t="shared" si="28"/>
        <v>1383</v>
      </c>
      <c r="C462">
        <f t="shared" si="29"/>
        <v>3000</v>
      </c>
      <c r="D462">
        <f t="shared" si="30"/>
        <v>250</v>
      </c>
      <c r="E462">
        <f t="shared" si="31"/>
        <v>250</v>
      </c>
      <c r="F462" s="10">
        <f>VLOOKUP("gp2",定价信息!$B:$E,2,0)*$A462</f>
        <v>343.90600000000001</v>
      </c>
      <c r="G462" s="10">
        <f>VLOOKUP("gp3",定价信息!$B:$E,2,0)*$A462+VLOOKUP("gp3",定价信息!$B:$E,3,0)*IF(C462-3000&gt;0,C462-3000,0)+VLOOKUP("gp3",定价信息!$B:$E,4,0)*IF(E462-125&gt;0,E462-125,0)</f>
        <v>312.4248</v>
      </c>
    </row>
    <row r="463" spans="1:7">
      <c r="A463">
        <v>462</v>
      </c>
      <c r="B463">
        <f t="shared" si="28"/>
        <v>1386</v>
      </c>
      <c r="C463">
        <f t="shared" si="29"/>
        <v>3000</v>
      </c>
      <c r="D463">
        <f t="shared" si="30"/>
        <v>250</v>
      </c>
      <c r="E463">
        <f t="shared" si="31"/>
        <v>250</v>
      </c>
      <c r="F463" s="10">
        <f>VLOOKUP("gp2",定价信息!$B:$E,2,0)*$A463</f>
        <v>344.65199999999999</v>
      </c>
      <c r="G463" s="10">
        <f>VLOOKUP("gp3",定价信息!$B:$E,2,0)*$A463+VLOOKUP("gp3",定价信息!$B:$E,3,0)*IF(C463-3000&gt;0,C463-3000,0)+VLOOKUP("gp3",定价信息!$B:$E,4,0)*IF(E463-125&gt;0,E463-125,0)</f>
        <v>313.02160000000003</v>
      </c>
    </row>
    <row r="464" spans="1:7">
      <c r="A464">
        <v>463</v>
      </c>
      <c r="B464">
        <f t="shared" si="28"/>
        <v>1389</v>
      </c>
      <c r="C464">
        <f t="shared" si="29"/>
        <v>3000</v>
      </c>
      <c r="D464">
        <f t="shared" si="30"/>
        <v>250</v>
      </c>
      <c r="E464">
        <f t="shared" si="31"/>
        <v>250</v>
      </c>
      <c r="F464" s="10">
        <f>VLOOKUP("gp2",定价信息!$B:$E,2,0)*$A464</f>
        <v>345.39800000000002</v>
      </c>
      <c r="G464" s="10">
        <f>VLOOKUP("gp3",定价信息!$B:$E,2,0)*$A464+VLOOKUP("gp3",定价信息!$B:$E,3,0)*IF(C464-3000&gt;0,C464-3000,0)+VLOOKUP("gp3",定价信息!$B:$E,4,0)*IF(E464-125&gt;0,E464-125,0)</f>
        <v>313.61840000000001</v>
      </c>
    </row>
    <row r="465" spans="1:7">
      <c r="A465">
        <v>464</v>
      </c>
      <c r="B465">
        <f t="shared" si="28"/>
        <v>1392</v>
      </c>
      <c r="C465">
        <f t="shared" si="29"/>
        <v>3000</v>
      </c>
      <c r="D465">
        <f t="shared" si="30"/>
        <v>250</v>
      </c>
      <c r="E465">
        <f t="shared" si="31"/>
        <v>250</v>
      </c>
      <c r="F465" s="10">
        <f>VLOOKUP("gp2",定价信息!$B:$E,2,0)*$A465</f>
        <v>346.14400000000001</v>
      </c>
      <c r="G465" s="10">
        <f>VLOOKUP("gp3",定价信息!$B:$E,2,0)*$A465+VLOOKUP("gp3",定价信息!$B:$E,3,0)*IF(C465-3000&gt;0,C465-3000,0)+VLOOKUP("gp3",定价信息!$B:$E,4,0)*IF(E465-125&gt;0,E465-125,0)</f>
        <v>314.21520000000004</v>
      </c>
    </row>
    <row r="466" spans="1:7">
      <c r="A466">
        <v>465</v>
      </c>
      <c r="B466">
        <f t="shared" si="28"/>
        <v>1395</v>
      </c>
      <c r="C466">
        <f t="shared" si="29"/>
        <v>3000</v>
      </c>
      <c r="D466">
        <f t="shared" si="30"/>
        <v>250</v>
      </c>
      <c r="E466">
        <f t="shared" si="31"/>
        <v>250</v>
      </c>
      <c r="F466" s="10">
        <f>VLOOKUP("gp2",定价信息!$B:$E,2,0)*$A466</f>
        <v>346.89</v>
      </c>
      <c r="G466" s="10">
        <f>VLOOKUP("gp3",定价信息!$B:$E,2,0)*$A466+VLOOKUP("gp3",定价信息!$B:$E,3,0)*IF(C466-3000&gt;0,C466-3000,0)+VLOOKUP("gp3",定价信息!$B:$E,4,0)*IF(E466-125&gt;0,E466-125,0)</f>
        <v>314.81200000000001</v>
      </c>
    </row>
    <row r="467" spans="1:7">
      <c r="A467">
        <v>466</v>
      </c>
      <c r="B467">
        <f t="shared" si="28"/>
        <v>1398</v>
      </c>
      <c r="C467">
        <f t="shared" si="29"/>
        <v>3000</v>
      </c>
      <c r="D467">
        <f t="shared" si="30"/>
        <v>250</v>
      </c>
      <c r="E467">
        <f t="shared" si="31"/>
        <v>250</v>
      </c>
      <c r="F467" s="10">
        <f>VLOOKUP("gp2",定价信息!$B:$E,2,0)*$A467</f>
        <v>347.63600000000002</v>
      </c>
      <c r="G467" s="10">
        <f>VLOOKUP("gp3",定价信息!$B:$E,2,0)*$A467+VLOOKUP("gp3",定价信息!$B:$E,3,0)*IF(C467-3000&gt;0,C467-3000,0)+VLOOKUP("gp3",定价信息!$B:$E,4,0)*IF(E467-125&gt;0,E467-125,0)</f>
        <v>315.40879999999999</v>
      </c>
    </row>
    <row r="468" spans="1:7">
      <c r="A468">
        <v>467</v>
      </c>
      <c r="B468">
        <f t="shared" si="28"/>
        <v>1401</v>
      </c>
      <c r="C468">
        <f t="shared" si="29"/>
        <v>3000</v>
      </c>
      <c r="D468">
        <f t="shared" si="30"/>
        <v>250</v>
      </c>
      <c r="E468">
        <f t="shared" si="31"/>
        <v>250</v>
      </c>
      <c r="F468" s="10">
        <f>VLOOKUP("gp2",定价信息!$B:$E,2,0)*$A468</f>
        <v>348.38200000000001</v>
      </c>
      <c r="G468" s="10">
        <f>VLOOKUP("gp3",定价信息!$B:$E,2,0)*$A468+VLOOKUP("gp3",定价信息!$B:$E,3,0)*IF(C468-3000&gt;0,C468-3000,0)+VLOOKUP("gp3",定价信息!$B:$E,4,0)*IF(E468-125&gt;0,E468-125,0)</f>
        <v>316.00560000000002</v>
      </c>
    </row>
    <row r="469" spans="1:7">
      <c r="A469">
        <v>468</v>
      </c>
      <c r="B469">
        <f t="shared" si="28"/>
        <v>1404</v>
      </c>
      <c r="C469">
        <f t="shared" si="29"/>
        <v>3000</v>
      </c>
      <c r="D469">
        <f t="shared" si="30"/>
        <v>250</v>
      </c>
      <c r="E469">
        <f t="shared" si="31"/>
        <v>250</v>
      </c>
      <c r="F469" s="10">
        <f>VLOOKUP("gp2",定价信息!$B:$E,2,0)*$A469</f>
        <v>349.12799999999999</v>
      </c>
      <c r="G469" s="10">
        <f>VLOOKUP("gp3",定价信息!$B:$E,2,0)*$A469+VLOOKUP("gp3",定价信息!$B:$E,3,0)*IF(C469-3000&gt;0,C469-3000,0)+VLOOKUP("gp3",定价信息!$B:$E,4,0)*IF(E469-125&gt;0,E469-125,0)</f>
        <v>316.60239999999999</v>
      </c>
    </row>
    <row r="470" spans="1:7">
      <c r="A470">
        <v>469</v>
      </c>
      <c r="B470">
        <f t="shared" si="28"/>
        <v>1407</v>
      </c>
      <c r="C470">
        <f t="shared" si="29"/>
        <v>3000</v>
      </c>
      <c r="D470">
        <f t="shared" si="30"/>
        <v>250</v>
      </c>
      <c r="E470">
        <f t="shared" si="31"/>
        <v>250</v>
      </c>
      <c r="F470" s="10">
        <f>VLOOKUP("gp2",定价信息!$B:$E,2,0)*$A470</f>
        <v>349.87400000000002</v>
      </c>
      <c r="G470" s="10">
        <f>VLOOKUP("gp3",定价信息!$B:$E,2,0)*$A470+VLOOKUP("gp3",定价信息!$B:$E,3,0)*IF(C470-3000&gt;0,C470-3000,0)+VLOOKUP("gp3",定价信息!$B:$E,4,0)*IF(E470-125&gt;0,E470-125,0)</f>
        <v>317.19920000000002</v>
      </c>
    </row>
    <row r="471" spans="1:7">
      <c r="A471">
        <v>470</v>
      </c>
      <c r="B471">
        <f t="shared" si="28"/>
        <v>1410</v>
      </c>
      <c r="C471">
        <f t="shared" si="29"/>
        <v>3000</v>
      </c>
      <c r="D471">
        <f t="shared" si="30"/>
        <v>250</v>
      </c>
      <c r="E471">
        <f t="shared" si="31"/>
        <v>250</v>
      </c>
      <c r="F471" s="10">
        <f>VLOOKUP("gp2",定价信息!$B:$E,2,0)*$A471</f>
        <v>350.62</v>
      </c>
      <c r="G471" s="10">
        <f>VLOOKUP("gp3",定价信息!$B:$E,2,0)*$A471+VLOOKUP("gp3",定价信息!$B:$E,3,0)*IF(C471-3000&gt;0,C471-3000,0)+VLOOKUP("gp3",定价信息!$B:$E,4,0)*IF(E471-125&gt;0,E471-125,0)</f>
        <v>317.79599999999999</v>
      </c>
    </row>
    <row r="472" spans="1:7">
      <c r="A472">
        <v>471</v>
      </c>
      <c r="B472">
        <f t="shared" si="28"/>
        <v>1413</v>
      </c>
      <c r="C472">
        <f t="shared" si="29"/>
        <v>3000</v>
      </c>
      <c r="D472">
        <f t="shared" si="30"/>
        <v>250</v>
      </c>
      <c r="E472">
        <f t="shared" si="31"/>
        <v>250</v>
      </c>
      <c r="F472" s="10">
        <f>VLOOKUP("gp2",定价信息!$B:$E,2,0)*$A472</f>
        <v>351.36599999999999</v>
      </c>
      <c r="G472" s="10">
        <f>VLOOKUP("gp3",定价信息!$B:$E,2,0)*$A472+VLOOKUP("gp3",定价信息!$B:$E,3,0)*IF(C472-3000&gt;0,C472-3000,0)+VLOOKUP("gp3",定价信息!$B:$E,4,0)*IF(E472-125&gt;0,E472-125,0)</f>
        <v>318.39280000000002</v>
      </c>
    </row>
    <row r="473" spans="1:7">
      <c r="A473">
        <v>472</v>
      </c>
      <c r="B473">
        <f t="shared" si="28"/>
        <v>1416</v>
      </c>
      <c r="C473">
        <f t="shared" si="29"/>
        <v>3000</v>
      </c>
      <c r="D473">
        <f t="shared" si="30"/>
        <v>250</v>
      </c>
      <c r="E473">
        <f t="shared" si="31"/>
        <v>250</v>
      </c>
      <c r="F473" s="10">
        <f>VLOOKUP("gp2",定价信息!$B:$E,2,0)*$A473</f>
        <v>352.11200000000002</v>
      </c>
      <c r="G473" s="10">
        <f>VLOOKUP("gp3",定价信息!$B:$E,2,0)*$A473+VLOOKUP("gp3",定价信息!$B:$E,3,0)*IF(C473-3000&gt;0,C473-3000,0)+VLOOKUP("gp3",定价信息!$B:$E,4,0)*IF(E473-125&gt;0,E473-125,0)</f>
        <v>318.9896</v>
      </c>
    </row>
    <row r="474" spans="1:7">
      <c r="A474">
        <v>473</v>
      </c>
      <c r="B474">
        <f t="shared" si="28"/>
        <v>1419</v>
      </c>
      <c r="C474">
        <f t="shared" si="29"/>
        <v>3000</v>
      </c>
      <c r="D474">
        <f t="shared" si="30"/>
        <v>250</v>
      </c>
      <c r="E474">
        <f t="shared" si="31"/>
        <v>250</v>
      </c>
      <c r="F474" s="10">
        <f>VLOOKUP("gp2",定价信息!$B:$E,2,0)*$A474</f>
        <v>352.858</v>
      </c>
      <c r="G474" s="10">
        <f>VLOOKUP("gp3",定价信息!$B:$E,2,0)*$A474+VLOOKUP("gp3",定价信息!$B:$E,3,0)*IF(C474-3000&gt;0,C474-3000,0)+VLOOKUP("gp3",定价信息!$B:$E,4,0)*IF(E474-125&gt;0,E474-125,0)</f>
        <v>319.58640000000003</v>
      </c>
    </row>
    <row r="475" spans="1:7">
      <c r="A475">
        <v>474</v>
      </c>
      <c r="B475">
        <f t="shared" si="28"/>
        <v>1422</v>
      </c>
      <c r="C475">
        <f t="shared" si="29"/>
        <v>3000</v>
      </c>
      <c r="D475">
        <f t="shared" si="30"/>
        <v>250</v>
      </c>
      <c r="E475">
        <f t="shared" si="31"/>
        <v>250</v>
      </c>
      <c r="F475" s="10">
        <f>VLOOKUP("gp2",定价信息!$B:$E,2,0)*$A475</f>
        <v>353.60399999999998</v>
      </c>
      <c r="G475" s="10">
        <f>VLOOKUP("gp3",定价信息!$B:$E,2,0)*$A475+VLOOKUP("gp3",定价信息!$B:$E,3,0)*IF(C475-3000&gt;0,C475-3000,0)+VLOOKUP("gp3",定价信息!$B:$E,4,0)*IF(E475-125&gt;0,E475-125,0)</f>
        <v>320.1832</v>
      </c>
    </row>
    <row r="476" spans="1:7">
      <c r="A476">
        <v>475</v>
      </c>
      <c r="B476">
        <f t="shared" si="28"/>
        <v>1425</v>
      </c>
      <c r="C476">
        <f t="shared" si="29"/>
        <v>3000</v>
      </c>
      <c r="D476">
        <f t="shared" si="30"/>
        <v>250</v>
      </c>
      <c r="E476">
        <f t="shared" si="31"/>
        <v>250</v>
      </c>
      <c r="F476" s="10">
        <f>VLOOKUP("gp2",定价信息!$B:$E,2,0)*$A476</f>
        <v>354.35</v>
      </c>
      <c r="G476" s="10">
        <f>VLOOKUP("gp3",定价信息!$B:$E,2,0)*$A476+VLOOKUP("gp3",定价信息!$B:$E,3,0)*IF(C476-3000&gt;0,C476-3000,0)+VLOOKUP("gp3",定价信息!$B:$E,4,0)*IF(E476-125&gt;0,E476-125,0)</f>
        <v>320.78000000000003</v>
      </c>
    </row>
    <row r="477" spans="1:7">
      <c r="A477">
        <v>476</v>
      </c>
      <c r="B477">
        <f t="shared" si="28"/>
        <v>1428</v>
      </c>
      <c r="C477">
        <f t="shared" si="29"/>
        <v>3000</v>
      </c>
      <c r="D477">
        <f t="shared" si="30"/>
        <v>250</v>
      </c>
      <c r="E477">
        <f t="shared" si="31"/>
        <v>250</v>
      </c>
      <c r="F477" s="10">
        <f>VLOOKUP("gp2",定价信息!$B:$E,2,0)*$A477</f>
        <v>355.096</v>
      </c>
      <c r="G477" s="10">
        <f>VLOOKUP("gp3",定价信息!$B:$E,2,0)*$A477+VLOOKUP("gp3",定价信息!$B:$E,3,0)*IF(C477-3000&gt;0,C477-3000,0)+VLOOKUP("gp3",定价信息!$B:$E,4,0)*IF(E477-125&gt;0,E477-125,0)</f>
        <v>321.3768</v>
      </c>
    </row>
    <row r="478" spans="1:7">
      <c r="A478">
        <v>477</v>
      </c>
      <c r="B478">
        <f t="shared" si="28"/>
        <v>1431</v>
      </c>
      <c r="C478">
        <f t="shared" si="29"/>
        <v>3000</v>
      </c>
      <c r="D478">
        <f t="shared" si="30"/>
        <v>250</v>
      </c>
      <c r="E478">
        <f t="shared" si="31"/>
        <v>250</v>
      </c>
      <c r="F478" s="10">
        <f>VLOOKUP("gp2",定价信息!$B:$E,2,0)*$A478</f>
        <v>355.84199999999998</v>
      </c>
      <c r="G478" s="10">
        <f>VLOOKUP("gp3",定价信息!$B:$E,2,0)*$A478+VLOOKUP("gp3",定价信息!$B:$E,3,0)*IF(C478-3000&gt;0,C478-3000,0)+VLOOKUP("gp3",定价信息!$B:$E,4,0)*IF(E478-125&gt;0,E478-125,0)</f>
        <v>321.97360000000003</v>
      </c>
    </row>
    <row r="479" spans="1:7">
      <c r="A479">
        <v>478</v>
      </c>
      <c r="B479">
        <f t="shared" si="28"/>
        <v>1434</v>
      </c>
      <c r="C479">
        <f t="shared" si="29"/>
        <v>3000</v>
      </c>
      <c r="D479">
        <f t="shared" si="30"/>
        <v>250</v>
      </c>
      <c r="E479">
        <f t="shared" si="31"/>
        <v>250</v>
      </c>
      <c r="F479" s="10">
        <f>VLOOKUP("gp2",定价信息!$B:$E,2,0)*$A479</f>
        <v>356.58800000000002</v>
      </c>
      <c r="G479" s="10">
        <f>VLOOKUP("gp3",定价信息!$B:$E,2,0)*$A479+VLOOKUP("gp3",定价信息!$B:$E,3,0)*IF(C479-3000&gt;0,C479-3000,0)+VLOOKUP("gp3",定价信息!$B:$E,4,0)*IF(E479-125&gt;0,E479-125,0)</f>
        <v>322.57040000000001</v>
      </c>
    </row>
    <row r="480" spans="1:7">
      <c r="A480">
        <v>479</v>
      </c>
      <c r="B480">
        <f t="shared" si="28"/>
        <v>1437</v>
      </c>
      <c r="C480">
        <f t="shared" si="29"/>
        <v>3000</v>
      </c>
      <c r="D480">
        <f t="shared" si="30"/>
        <v>250</v>
      </c>
      <c r="E480">
        <f t="shared" si="31"/>
        <v>250</v>
      </c>
      <c r="F480" s="10">
        <f>VLOOKUP("gp2",定价信息!$B:$E,2,0)*$A480</f>
        <v>357.334</v>
      </c>
      <c r="G480" s="10">
        <f>VLOOKUP("gp3",定价信息!$B:$E,2,0)*$A480+VLOOKUP("gp3",定价信息!$B:$E,3,0)*IF(C480-3000&gt;0,C480-3000,0)+VLOOKUP("gp3",定价信息!$B:$E,4,0)*IF(E480-125&gt;0,E480-125,0)</f>
        <v>323.16720000000004</v>
      </c>
    </row>
    <row r="481" spans="1:7">
      <c r="A481">
        <v>480</v>
      </c>
      <c r="B481">
        <f t="shared" si="28"/>
        <v>1440</v>
      </c>
      <c r="C481">
        <f t="shared" si="29"/>
        <v>3000</v>
      </c>
      <c r="D481">
        <f t="shared" si="30"/>
        <v>250</v>
      </c>
      <c r="E481">
        <f t="shared" si="31"/>
        <v>250</v>
      </c>
      <c r="F481" s="10">
        <f>VLOOKUP("gp2",定价信息!$B:$E,2,0)*$A481</f>
        <v>358.08</v>
      </c>
      <c r="G481" s="10">
        <f>VLOOKUP("gp3",定价信息!$B:$E,2,0)*$A481+VLOOKUP("gp3",定价信息!$B:$E,3,0)*IF(C481-3000&gt;0,C481-3000,0)+VLOOKUP("gp3",定价信息!$B:$E,4,0)*IF(E481-125&gt;0,E481-125,0)</f>
        <v>323.76400000000001</v>
      </c>
    </row>
    <row r="482" spans="1:7">
      <c r="A482">
        <v>481</v>
      </c>
      <c r="B482">
        <f t="shared" si="28"/>
        <v>1443</v>
      </c>
      <c r="C482">
        <f t="shared" si="29"/>
        <v>3000</v>
      </c>
      <c r="D482">
        <f t="shared" si="30"/>
        <v>250</v>
      </c>
      <c r="E482">
        <f t="shared" si="31"/>
        <v>250</v>
      </c>
      <c r="F482" s="10">
        <f>VLOOKUP("gp2",定价信息!$B:$E,2,0)*$A482</f>
        <v>358.82600000000002</v>
      </c>
      <c r="G482" s="10">
        <f>VLOOKUP("gp3",定价信息!$B:$E,2,0)*$A482+VLOOKUP("gp3",定价信息!$B:$E,3,0)*IF(C482-3000&gt;0,C482-3000,0)+VLOOKUP("gp3",定价信息!$B:$E,4,0)*IF(E482-125&gt;0,E482-125,0)</f>
        <v>324.36079999999998</v>
      </c>
    </row>
    <row r="483" spans="1:7">
      <c r="A483">
        <v>482</v>
      </c>
      <c r="B483">
        <f t="shared" si="28"/>
        <v>1446</v>
      </c>
      <c r="C483">
        <f t="shared" si="29"/>
        <v>3000</v>
      </c>
      <c r="D483">
        <f t="shared" si="30"/>
        <v>250</v>
      </c>
      <c r="E483">
        <f t="shared" si="31"/>
        <v>250</v>
      </c>
      <c r="F483" s="10">
        <f>VLOOKUP("gp2",定价信息!$B:$E,2,0)*$A483</f>
        <v>359.572</v>
      </c>
      <c r="G483" s="10">
        <f>VLOOKUP("gp3",定价信息!$B:$E,2,0)*$A483+VLOOKUP("gp3",定价信息!$B:$E,3,0)*IF(C483-3000&gt;0,C483-3000,0)+VLOOKUP("gp3",定价信息!$B:$E,4,0)*IF(E483-125&gt;0,E483-125,0)</f>
        <v>324.95760000000001</v>
      </c>
    </row>
    <row r="484" spans="1:7">
      <c r="A484">
        <v>483</v>
      </c>
      <c r="B484">
        <f t="shared" si="28"/>
        <v>1449</v>
      </c>
      <c r="C484">
        <f t="shared" si="29"/>
        <v>3000</v>
      </c>
      <c r="D484">
        <f t="shared" si="30"/>
        <v>250</v>
      </c>
      <c r="E484">
        <f t="shared" si="31"/>
        <v>250</v>
      </c>
      <c r="F484" s="10">
        <f>VLOOKUP("gp2",定价信息!$B:$E,2,0)*$A484</f>
        <v>360.31799999999998</v>
      </c>
      <c r="G484" s="10">
        <f>VLOOKUP("gp3",定价信息!$B:$E,2,0)*$A484+VLOOKUP("gp3",定价信息!$B:$E,3,0)*IF(C484-3000&gt;0,C484-3000,0)+VLOOKUP("gp3",定价信息!$B:$E,4,0)*IF(E484-125&gt;0,E484-125,0)</f>
        <v>325.55439999999999</v>
      </c>
    </row>
    <row r="485" spans="1:7">
      <c r="A485">
        <v>484</v>
      </c>
      <c r="B485">
        <f t="shared" si="28"/>
        <v>1452</v>
      </c>
      <c r="C485">
        <f t="shared" si="29"/>
        <v>3000</v>
      </c>
      <c r="D485">
        <f t="shared" si="30"/>
        <v>250</v>
      </c>
      <c r="E485">
        <f t="shared" si="31"/>
        <v>250</v>
      </c>
      <c r="F485" s="10">
        <f>VLOOKUP("gp2",定价信息!$B:$E,2,0)*$A485</f>
        <v>361.06400000000002</v>
      </c>
      <c r="G485" s="10">
        <f>VLOOKUP("gp3",定价信息!$B:$E,2,0)*$A485+VLOOKUP("gp3",定价信息!$B:$E,3,0)*IF(C485-3000&gt;0,C485-3000,0)+VLOOKUP("gp3",定价信息!$B:$E,4,0)*IF(E485-125&gt;0,E485-125,0)</f>
        <v>326.15120000000002</v>
      </c>
    </row>
    <row r="486" spans="1:7">
      <c r="A486">
        <v>485</v>
      </c>
      <c r="B486">
        <f t="shared" si="28"/>
        <v>1455</v>
      </c>
      <c r="C486">
        <f t="shared" si="29"/>
        <v>3000</v>
      </c>
      <c r="D486">
        <f t="shared" si="30"/>
        <v>250</v>
      </c>
      <c r="E486">
        <f t="shared" si="31"/>
        <v>250</v>
      </c>
      <c r="F486" s="10">
        <f>VLOOKUP("gp2",定价信息!$B:$E,2,0)*$A486</f>
        <v>361.81</v>
      </c>
      <c r="G486" s="10">
        <f>VLOOKUP("gp3",定价信息!$B:$E,2,0)*$A486+VLOOKUP("gp3",定价信息!$B:$E,3,0)*IF(C486-3000&gt;0,C486-3000,0)+VLOOKUP("gp3",定价信息!$B:$E,4,0)*IF(E486-125&gt;0,E486-125,0)</f>
        <v>326.74799999999999</v>
      </c>
    </row>
    <row r="487" spans="1:7">
      <c r="A487">
        <v>486</v>
      </c>
      <c r="B487">
        <f t="shared" si="28"/>
        <v>1458</v>
      </c>
      <c r="C487">
        <f t="shared" si="29"/>
        <v>3000</v>
      </c>
      <c r="D487">
        <f t="shared" si="30"/>
        <v>250</v>
      </c>
      <c r="E487">
        <f t="shared" si="31"/>
        <v>250</v>
      </c>
      <c r="F487" s="10">
        <f>VLOOKUP("gp2",定价信息!$B:$E,2,0)*$A487</f>
        <v>362.55599999999998</v>
      </c>
      <c r="G487" s="10">
        <f>VLOOKUP("gp3",定价信息!$B:$E,2,0)*$A487+VLOOKUP("gp3",定价信息!$B:$E,3,0)*IF(C487-3000&gt;0,C487-3000,0)+VLOOKUP("gp3",定价信息!$B:$E,4,0)*IF(E487-125&gt;0,E487-125,0)</f>
        <v>327.34480000000002</v>
      </c>
    </row>
    <row r="488" spans="1:7">
      <c r="A488">
        <v>487</v>
      </c>
      <c r="B488">
        <f t="shared" si="28"/>
        <v>1461</v>
      </c>
      <c r="C488">
        <f t="shared" si="29"/>
        <v>3000</v>
      </c>
      <c r="D488">
        <f t="shared" si="30"/>
        <v>250</v>
      </c>
      <c r="E488">
        <f t="shared" si="31"/>
        <v>250</v>
      </c>
      <c r="F488" s="10">
        <f>VLOOKUP("gp2",定价信息!$B:$E,2,0)*$A488</f>
        <v>363.30200000000002</v>
      </c>
      <c r="G488" s="10">
        <f>VLOOKUP("gp3",定价信息!$B:$E,2,0)*$A488+VLOOKUP("gp3",定价信息!$B:$E,3,0)*IF(C488-3000&gt;0,C488-3000,0)+VLOOKUP("gp3",定价信息!$B:$E,4,0)*IF(E488-125&gt;0,E488-125,0)</f>
        <v>327.94159999999999</v>
      </c>
    </row>
    <row r="489" spans="1:7">
      <c r="A489">
        <v>488</v>
      </c>
      <c r="B489">
        <f t="shared" si="28"/>
        <v>1464</v>
      </c>
      <c r="C489">
        <f t="shared" si="29"/>
        <v>3000</v>
      </c>
      <c r="D489">
        <f t="shared" si="30"/>
        <v>250</v>
      </c>
      <c r="E489">
        <f t="shared" si="31"/>
        <v>250</v>
      </c>
      <c r="F489" s="10">
        <f>VLOOKUP("gp2",定价信息!$B:$E,2,0)*$A489</f>
        <v>364.048</v>
      </c>
      <c r="G489" s="10">
        <f>VLOOKUP("gp3",定价信息!$B:$E,2,0)*$A489+VLOOKUP("gp3",定价信息!$B:$E,3,0)*IF(C489-3000&gt;0,C489-3000,0)+VLOOKUP("gp3",定价信息!$B:$E,4,0)*IF(E489-125&gt;0,E489-125,0)</f>
        <v>328.53840000000002</v>
      </c>
    </row>
    <row r="490" spans="1:7">
      <c r="A490">
        <v>489</v>
      </c>
      <c r="B490">
        <f t="shared" si="28"/>
        <v>1467</v>
      </c>
      <c r="C490">
        <f t="shared" si="29"/>
        <v>3000</v>
      </c>
      <c r="D490">
        <f t="shared" si="30"/>
        <v>250</v>
      </c>
      <c r="E490">
        <f t="shared" si="31"/>
        <v>250</v>
      </c>
      <c r="F490" s="10">
        <f>VLOOKUP("gp2",定价信息!$B:$E,2,0)*$A490</f>
        <v>364.79399999999998</v>
      </c>
      <c r="G490" s="10">
        <f>VLOOKUP("gp3",定价信息!$B:$E,2,0)*$A490+VLOOKUP("gp3",定价信息!$B:$E,3,0)*IF(C490-3000&gt;0,C490-3000,0)+VLOOKUP("gp3",定价信息!$B:$E,4,0)*IF(E490-125&gt;0,E490-125,0)</f>
        <v>329.1352</v>
      </c>
    </row>
    <row r="491" spans="1:7">
      <c r="A491">
        <v>490</v>
      </c>
      <c r="B491">
        <f t="shared" si="28"/>
        <v>1470</v>
      </c>
      <c r="C491">
        <f t="shared" si="29"/>
        <v>3000</v>
      </c>
      <c r="D491">
        <f t="shared" si="30"/>
        <v>250</v>
      </c>
      <c r="E491">
        <f t="shared" si="31"/>
        <v>250</v>
      </c>
      <c r="F491" s="10">
        <f>VLOOKUP("gp2",定价信息!$B:$E,2,0)*$A491</f>
        <v>365.54</v>
      </c>
      <c r="G491" s="10">
        <f>VLOOKUP("gp3",定价信息!$B:$E,2,0)*$A491+VLOOKUP("gp3",定价信息!$B:$E,3,0)*IF(C491-3000&gt;0,C491-3000,0)+VLOOKUP("gp3",定价信息!$B:$E,4,0)*IF(E491-125&gt;0,E491-125,0)</f>
        <v>329.73200000000003</v>
      </c>
    </row>
    <row r="492" spans="1:7">
      <c r="A492">
        <v>491</v>
      </c>
      <c r="B492">
        <f t="shared" si="28"/>
        <v>1473</v>
      </c>
      <c r="C492">
        <f t="shared" si="29"/>
        <v>3000</v>
      </c>
      <c r="D492">
        <f t="shared" si="30"/>
        <v>250</v>
      </c>
      <c r="E492">
        <f t="shared" si="31"/>
        <v>250</v>
      </c>
      <c r="F492" s="10">
        <f>VLOOKUP("gp2",定价信息!$B:$E,2,0)*$A492</f>
        <v>366.286</v>
      </c>
      <c r="G492" s="10">
        <f>VLOOKUP("gp3",定价信息!$B:$E,2,0)*$A492+VLOOKUP("gp3",定价信息!$B:$E,3,0)*IF(C492-3000&gt;0,C492-3000,0)+VLOOKUP("gp3",定价信息!$B:$E,4,0)*IF(E492-125&gt;0,E492-125,0)</f>
        <v>330.3288</v>
      </c>
    </row>
    <row r="493" spans="1:7">
      <c r="A493">
        <v>492</v>
      </c>
      <c r="B493">
        <f t="shared" si="28"/>
        <v>1476</v>
      </c>
      <c r="C493">
        <f t="shared" si="29"/>
        <v>3000</v>
      </c>
      <c r="D493">
        <f t="shared" si="30"/>
        <v>250</v>
      </c>
      <c r="E493">
        <f t="shared" si="31"/>
        <v>250</v>
      </c>
      <c r="F493" s="10">
        <f>VLOOKUP("gp2",定价信息!$B:$E,2,0)*$A493</f>
        <v>367.03199999999998</v>
      </c>
      <c r="G493" s="10">
        <f>VLOOKUP("gp3",定价信息!$B:$E,2,0)*$A493+VLOOKUP("gp3",定价信息!$B:$E,3,0)*IF(C493-3000&gt;0,C493-3000,0)+VLOOKUP("gp3",定价信息!$B:$E,4,0)*IF(E493-125&gt;0,E493-125,0)</f>
        <v>330.92560000000003</v>
      </c>
    </row>
    <row r="494" spans="1:7">
      <c r="A494">
        <v>493</v>
      </c>
      <c r="B494">
        <f t="shared" si="28"/>
        <v>1479</v>
      </c>
      <c r="C494">
        <f t="shared" si="29"/>
        <v>3000</v>
      </c>
      <c r="D494">
        <f t="shared" si="30"/>
        <v>250</v>
      </c>
      <c r="E494">
        <f t="shared" si="31"/>
        <v>250</v>
      </c>
      <c r="F494" s="10">
        <f>VLOOKUP("gp2",定价信息!$B:$E,2,0)*$A494</f>
        <v>367.77800000000002</v>
      </c>
      <c r="G494" s="10">
        <f>VLOOKUP("gp3",定价信息!$B:$E,2,0)*$A494+VLOOKUP("gp3",定价信息!$B:$E,3,0)*IF(C494-3000&gt;0,C494-3000,0)+VLOOKUP("gp3",定价信息!$B:$E,4,0)*IF(E494-125&gt;0,E494-125,0)</f>
        <v>331.5224</v>
      </c>
    </row>
    <row r="495" spans="1:7">
      <c r="A495">
        <v>494</v>
      </c>
      <c r="B495">
        <f t="shared" si="28"/>
        <v>1482</v>
      </c>
      <c r="C495">
        <f t="shared" si="29"/>
        <v>3000</v>
      </c>
      <c r="D495">
        <f t="shared" si="30"/>
        <v>250</v>
      </c>
      <c r="E495">
        <f t="shared" si="31"/>
        <v>250</v>
      </c>
      <c r="F495" s="10">
        <f>VLOOKUP("gp2",定价信息!$B:$E,2,0)*$A495</f>
        <v>368.524</v>
      </c>
      <c r="G495" s="10">
        <f>VLOOKUP("gp3",定价信息!$B:$E,2,0)*$A495+VLOOKUP("gp3",定价信息!$B:$E,3,0)*IF(C495-3000&gt;0,C495-3000,0)+VLOOKUP("gp3",定价信息!$B:$E,4,0)*IF(E495-125&gt;0,E495-125,0)</f>
        <v>332.11920000000003</v>
      </c>
    </row>
    <row r="496" spans="1:7">
      <c r="A496">
        <v>495</v>
      </c>
      <c r="B496">
        <f t="shared" si="28"/>
        <v>1485</v>
      </c>
      <c r="C496">
        <f t="shared" si="29"/>
        <v>3000</v>
      </c>
      <c r="D496">
        <f t="shared" si="30"/>
        <v>250</v>
      </c>
      <c r="E496">
        <f t="shared" si="31"/>
        <v>250</v>
      </c>
      <c r="F496" s="10">
        <f>VLOOKUP("gp2",定价信息!$B:$E,2,0)*$A496</f>
        <v>369.27</v>
      </c>
      <c r="G496" s="10">
        <f>VLOOKUP("gp3",定价信息!$B:$E,2,0)*$A496+VLOOKUP("gp3",定价信息!$B:$E,3,0)*IF(C496-3000&gt;0,C496-3000,0)+VLOOKUP("gp3",定价信息!$B:$E,4,0)*IF(E496-125&gt;0,E496-125,0)</f>
        <v>332.71600000000001</v>
      </c>
    </row>
    <row r="497" spans="1:7">
      <c r="A497">
        <v>496</v>
      </c>
      <c r="B497">
        <f t="shared" si="28"/>
        <v>1488</v>
      </c>
      <c r="C497">
        <f t="shared" si="29"/>
        <v>3000</v>
      </c>
      <c r="D497">
        <f t="shared" si="30"/>
        <v>250</v>
      </c>
      <c r="E497">
        <f t="shared" si="31"/>
        <v>250</v>
      </c>
      <c r="F497" s="10">
        <f>VLOOKUP("gp2",定价信息!$B:$E,2,0)*$A497</f>
        <v>370.01600000000002</v>
      </c>
      <c r="G497" s="10">
        <f>VLOOKUP("gp3",定价信息!$B:$E,2,0)*$A497+VLOOKUP("gp3",定价信息!$B:$E,3,0)*IF(C497-3000&gt;0,C497-3000,0)+VLOOKUP("gp3",定价信息!$B:$E,4,0)*IF(E497-125&gt;0,E497-125,0)</f>
        <v>333.31279999999998</v>
      </c>
    </row>
    <row r="498" spans="1:7">
      <c r="A498">
        <v>497</v>
      </c>
      <c r="B498">
        <f t="shared" si="28"/>
        <v>1491</v>
      </c>
      <c r="C498">
        <f t="shared" si="29"/>
        <v>3000</v>
      </c>
      <c r="D498">
        <f t="shared" si="30"/>
        <v>250</v>
      </c>
      <c r="E498">
        <f t="shared" si="31"/>
        <v>250</v>
      </c>
      <c r="F498" s="10">
        <f>VLOOKUP("gp2",定价信息!$B:$E,2,0)*$A498</f>
        <v>370.762</v>
      </c>
      <c r="G498" s="10">
        <f>VLOOKUP("gp3",定价信息!$B:$E,2,0)*$A498+VLOOKUP("gp3",定价信息!$B:$E,3,0)*IF(C498-3000&gt;0,C498-3000,0)+VLOOKUP("gp3",定价信息!$B:$E,4,0)*IF(E498-125&gt;0,E498-125,0)</f>
        <v>333.90960000000001</v>
      </c>
    </row>
    <row r="499" spans="1:7">
      <c r="A499">
        <v>498</v>
      </c>
      <c r="B499">
        <f t="shared" si="28"/>
        <v>1494</v>
      </c>
      <c r="C499">
        <f t="shared" si="29"/>
        <v>3000</v>
      </c>
      <c r="D499">
        <f t="shared" si="30"/>
        <v>250</v>
      </c>
      <c r="E499">
        <f t="shared" si="31"/>
        <v>250</v>
      </c>
      <c r="F499" s="10">
        <f>VLOOKUP("gp2",定价信息!$B:$E,2,0)*$A499</f>
        <v>371.50799999999998</v>
      </c>
      <c r="G499" s="10">
        <f>VLOOKUP("gp3",定价信息!$B:$E,2,0)*$A499+VLOOKUP("gp3",定价信息!$B:$E,3,0)*IF(C499-3000&gt;0,C499-3000,0)+VLOOKUP("gp3",定价信息!$B:$E,4,0)*IF(E499-125&gt;0,E499-125,0)</f>
        <v>334.50639999999999</v>
      </c>
    </row>
    <row r="500" spans="1:7">
      <c r="A500">
        <v>499</v>
      </c>
      <c r="B500">
        <f t="shared" si="28"/>
        <v>1497</v>
      </c>
      <c r="C500">
        <f t="shared" si="29"/>
        <v>3000</v>
      </c>
      <c r="D500">
        <f t="shared" si="30"/>
        <v>250</v>
      </c>
      <c r="E500">
        <f t="shared" si="31"/>
        <v>250</v>
      </c>
      <c r="F500" s="10">
        <f>VLOOKUP("gp2",定价信息!$B:$E,2,0)*$A500</f>
        <v>372.25400000000002</v>
      </c>
      <c r="G500" s="10">
        <f>VLOOKUP("gp3",定价信息!$B:$E,2,0)*$A500+VLOOKUP("gp3",定价信息!$B:$E,3,0)*IF(C500-3000&gt;0,C500-3000,0)+VLOOKUP("gp3",定价信息!$B:$E,4,0)*IF(E500-125&gt;0,E500-125,0)</f>
        <v>335.10320000000002</v>
      </c>
    </row>
    <row r="501" spans="1:7">
      <c r="A501">
        <v>500</v>
      </c>
      <c r="B501">
        <f t="shared" si="28"/>
        <v>1500</v>
      </c>
      <c r="C501">
        <f t="shared" si="29"/>
        <v>3000</v>
      </c>
      <c r="D501">
        <f t="shared" si="30"/>
        <v>250</v>
      </c>
      <c r="E501">
        <f t="shared" si="31"/>
        <v>250</v>
      </c>
      <c r="F501" s="10">
        <f>VLOOKUP("gp2",定价信息!$B:$E,2,0)*$A501</f>
        <v>373</v>
      </c>
      <c r="G501" s="10">
        <f>VLOOKUP("gp3",定价信息!$B:$E,2,0)*$A501+VLOOKUP("gp3",定价信息!$B:$E,3,0)*IF(C501-3000&gt;0,C501-3000,0)+VLOOKUP("gp3",定价信息!$B:$E,4,0)*IF(E501-125&gt;0,E501-125,0)</f>
        <v>335.7</v>
      </c>
    </row>
    <row r="502" spans="1:7">
      <c r="A502">
        <v>501</v>
      </c>
      <c r="B502">
        <f t="shared" si="28"/>
        <v>1503</v>
      </c>
      <c r="C502">
        <f t="shared" si="29"/>
        <v>3000</v>
      </c>
      <c r="D502">
        <f t="shared" si="30"/>
        <v>250</v>
      </c>
      <c r="E502">
        <f t="shared" si="31"/>
        <v>250</v>
      </c>
      <c r="F502" s="10">
        <f>VLOOKUP("gp2",定价信息!$B:$E,2,0)*$A502</f>
        <v>373.74599999999998</v>
      </c>
      <c r="G502" s="10">
        <f>VLOOKUP("gp3",定价信息!$B:$E,2,0)*$A502+VLOOKUP("gp3",定价信息!$B:$E,3,0)*IF(C502-3000&gt;0,C502-3000,0)+VLOOKUP("gp3",定价信息!$B:$E,4,0)*IF(E502-125&gt;0,E502-125,0)</f>
        <v>336.29680000000002</v>
      </c>
    </row>
    <row r="503" spans="1:7">
      <c r="A503">
        <v>502</v>
      </c>
      <c r="B503">
        <f t="shared" si="28"/>
        <v>1506</v>
      </c>
      <c r="C503">
        <f t="shared" si="29"/>
        <v>3000</v>
      </c>
      <c r="D503">
        <f t="shared" si="30"/>
        <v>250</v>
      </c>
      <c r="E503">
        <f t="shared" si="31"/>
        <v>250</v>
      </c>
      <c r="F503" s="10">
        <f>VLOOKUP("gp2",定价信息!$B:$E,2,0)*$A503</f>
        <v>374.49200000000002</v>
      </c>
      <c r="G503" s="10">
        <f>VLOOKUP("gp3",定价信息!$B:$E,2,0)*$A503+VLOOKUP("gp3",定价信息!$B:$E,3,0)*IF(C503-3000&gt;0,C503-3000,0)+VLOOKUP("gp3",定价信息!$B:$E,4,0)*IF(E503-125&gt;0,E503-125,0)</f>
        <v>336.89359999999999</v>
      </c>
    </row>
    <row r="504" spans="1:7">
      <c r="A504">
        <v>503</v>
      </c>
      <c r="B504">
        <f t="shared" si="28"/>
        <v>1509</v>
      </c>
      <c r="C504">
        <f t="shared" si="29"/>
        <v>3000</v>
      </c>
      <c r="D504">
        <f t="shared" si="30"/>
        <v>250</v>
      </c>
      <c r="E504">
        <f t="shared" si="31"/>
        <v>250</v>
      </c>
      <c r="F504" s="10">
        <f>VLOOKUP("gp2",定价信息!$B:$E,2,0)*$A504</f>
        <v>375.238</v>
      </c>
      <c r="G504" s="10">
        <f>VLOOKUP("gp3",定价信息!$B:$E,2,0)*$A504+VLOOKUP("gp3",定价信息!$B:$E,3,0)*IF(C504-3000&gt;0,C504-3000,0)+VLOOKUP("gp3",定价信息!$B:$E,4,0)*IF(E504-125&gt;0,E504-125,0)</f>
        <v>337.49040000000002</v>
      </c>
    </row>
    <row r="505" spans="1:7">
      <c r="A505">
        <v>504</v>
      </c>
      <c r="B505">
        <f t="shared" si="28"/>
        <v>1512</v>
      </c>
      <c r="C505">
        <f t="shared" si="29"/>
        <v>3000</v>
      </c>
      <c r="D505">
        <f t="shared" si="30"/>
        <v>250</v>
      </c>
      <c r="E505">
        <f t="shared" si="31"/>
        <v>250</v>
      </c>
      <c r="F505" s="10">
        <f>VLOOKUP("gp2",定价信息!$B:$E,2,0)*$A505</f>
        <v>375.98399999999998</v>
      </c>
      <c r="G505" s="10">
        <f>VLOOKUP("gp3",定价信息!$B:$E,2,0)*$A505+VLOOKUP("gp3",定价信息!$B:$E,3,0)*IF(C505-3000&gt;0,C505-3000,0)+VLOOKUP("gp3",定价信息!$B:$E,4,0)*IF(E505-125&gt;0,E505-125,0)</f>
        <v>338.0872</v>
      </c>
    </row>
    <row r="506" spans="1:7">
      <c r="A506">
        <v>505</v>
      </c>
      <c r="B506">
        <f t="shared" si="28"/>
        <v>1515</v>
      </c>
      <c r="C506">
        <f t="shared" si="29"/>
        <v>3000</v>
      </c>
      <c r="D506">
        <f t="shared" si="30"/>
        <v>250</v>
      </c>
      <c r="E506">
        <f t="shared" si="31"/>
        <v>250</v>
      </c>
      <c r="F506" s="10">
        <f>VLOOKUP("gp2",定价信息!$B:$E,2,0)*$A506</f>
        <v>376.73</v>
      </c>
      <c r="G506" s="10">
        <f>VLOOKUP("gp3",定价信息!$B:$E,2,0)*$A506+VLOOKUP("gp3",定价信息!$B:$E,3,0)*IF(C506-3000&gt;0,C506-3000,0)+VLOOKUP("gp3",定价信息!$B:$E,4,0)*IF(E506-125&gt;0,E506-125,0)</f>
        <v>338.68400000000003</v>
      </c>
    </row>
    <row r="507" spans="1:7">
      <c r="A507">
        <v>506</v>
      </c>
      <c r="B507">
        <f t="shared" si="28"/>
        <v>1518</v>
      </c>
      <c r="C507">
        <f t="shared" si="29"/>
        <v>3000</v>
      </c>
      <c r="D507">
        <f t="shared" si="30"/>
        <v>250</v>
      </c>
      <c r="E507">
        <f t="shared" si="31"/>
        <v>250</v>
      </c>
      <c r="F507" s="10">
        <f>VLOOKUP("gp2",定价信息!$B:$E,2,0)*$A507</f>
        <v>377.476</v>
      </c>
      <c r="G507" s="10">
        <f>VLOOKUP("gp3",定价信息!$B:$E,2,0)*$A507+VLOOKUP("gp3",定价信息!$B:$E,3,0)*IF(C507-3000&gt;0,C507-3000,0)+VLOOKUP("gp3",定价信息!$B:$E,4,0)*IF(E507-125&gt;0,E507-125,0)</f>
        <v>339.2808</v>
      </c>
    </row>
    <row r="508" spans="1:7">
      <c r="A508">
        <v>507</v>
      </c>
      <c r="B508">
        <f t="shared" si="28"/>
        <v>1521</v>
      </c>
      <c r="C508">
        <f t="shared" si="29"/>
        <v>3000</v>
      </c>
      <c r="D508">
        <f t="shared" si="30"/>
        <v>250</v>
      </c>
      <c r="E508">
        <f t="shared" si="31"/>
        <v>250</v>
      </c>
      <c r="F508" s="10">
        <f>VLOOKUP("gp2",定价信息!$B:$E,2,0)*$A508</f>
        <v>378.22199999999998</v>
      </c>
      <c r="G508" s="10">
        <f>VLOOKUP("gp3",定价信息!$B:$E,2,0)*$A508+VLOOKUP("gp3",定价信息!$B:$E,3,0)*IF(C508-3000&gt;0,C508-3000,0)+VLOOKUP("gp3",定价信息!$B:$E,4,0)*IF(E508-125&gt;0,E508-125,0)</f>
        <v>339.87760000000003</v>
      </c>
    </row>
    <row r="509" spans="1:7">
      <c r="A509">
        <v>508</v>
      </c>
      <c r="B509">
        <f t="shared" si="28"/>
        <v>1524</v>
      </c>
      <c r="C509">
        <f t="shared" si="29"/>
        <v>3000</v>
      </c>
      <c r="D509">
        <f t="shared" si="30"/>
        <v>250</v>
      </c>
      <c r="E509">
        <f t="shared" si="31"/>
        <v>250</v>
      </c>
      <c r="F509" s="10">
        <f>VLOOKUP("gp2",定价信息!$B:$E,2,0)*$A509</f>
        <v>378.96800000000002</v>
      </c>
      <c r="G509" s="10">
        <f>VLOOKUP("gp3",定价信息!$B:$E,2,0)*$A509+VLOOKUP("gp3",定价信息!$B:$E,3,0)*IF(C509-3000&gt;0,C509-3000,0)+VLOOKUP("gp3",定价信息!$B:$E,4,0)*IF(E509-125&gt;0,E509-125,0)</f>
        <v>340.4744</v>
      </c>
    </row>
    <row r="510" spans="1:7">
      <c r="A510">
        <v>509</v>
      </c>
      <c r="B510">
        <f t="shared" si="28"/>
        <v>1527</v>
      </c>
      <c r="C510">
        <f t="shared" si="29"/>
        <v>3000</v>
      </c>
      <c r="D510">
        <f t="shared" si="30"/>
        <v>250</v>
      </c>
      <c r="E510">
        <f t="shared" si="31"/>
        <v>250</v>
      </c>
      <c r="F510" s="10">
        <f>VLOOKUP("gp2",定价信息!$B:$E,2,0)*$A510</f>
        <v>379.714</v>
      </c>
      <c r="G510" s="10">
        <f>VLOOKUP("gp3",定价信息!$B:$E,2,0)*$A510+VLOOKUP("gp3",定价信息!$B:$E,3,0)*IF(C510-3000&gt;0,C510-3000,0)+VLOOKUP("gp3",定价信息!$B:$E,4,0)*IF(E510-125&gt;0,E510-125,0)</f>
        <v>341.07120000000003</v>
      </c>
    </row>
    <row r="511" spans="1:7">
      <c r="A511">
        <v>510</v>
      </c>
      <c r="B511">
        <f t="shared" si="28"/>
        <v>1530</v>
      </c>
      <c r="C511">
        <f t="shared" si="29"/>
        <v>3000</v>
      </c>
      <c r="D511">
        <f t="shared" si="30"/>
        <v>250</v>
      </c>
      <c r="E511">
        <f t="shared" si="31"/>
        <v>250</v>
      </c>
      <c r="F511" s="10">
        <f>VLOOKUP("gp2",定价信息!$B:$E,2,0)*$A511</f>
        <v>380.46</v>
      </c>
      <c r="G511" s="10">
        <f>VLOOKUP("gp3",定价信息!$B:$E,2,0)*$A511+VLOOKUP("gp3",定价信息!$B:$E,3,0)*IF(C511-3000&gt;0,C511-3000,0)+VLOOKUP("gp3",定价信息!$B:$E,4,0)*IF(E511-125&gt;0,E511-125,0)</f>
        <v>341.66800000000001</v>
      </c>
    </row>
    <row r="512" spans="1:7">
      <c r="A512">
        <v>511</v>
      </c>
      <c r="B512">
        <f t="shared" si="28"/>
        <v>1533</v>
      </c>
      <c r="C512">
        <f t="shared" si="29"/>
        <v>3000</v>
      </c>
      <c r="D512">
        <f t="shared" si="30"/>
        <v>250</v>
      </c>
      <c r="E512">
        <f t="shared" si="31"/>
        <v>250</v>
      </c>
      <c r="F512" s="10">
        <f>VLOOKUP("gp2",定价信息!$B:$E,2,0)*$A512</f>
        <v>381.20600000000002</v>
      </c>
      <c r="G512" s="10">
        <f>VLOOKUP("gp3",定价信息!$B:$E,2,0)*$A512+VLOOKUP("gp3",定价信息!$B:$E,3,0)*IF(C512-3000&gt;0,C512-3000,0)+VLOOKUP("gp3",定价信息!$B:$E,4,0)*IF(E512-125&gt;0,E512-125,0)</f>
        <v>342.26480000000004</v>
      </c>
    </row>
    <row r="513" spans="1:7">
      <c r="A513">
        <v>512</v>
      </c>
      <c r="B513">
        <f t="shared" si="28"/>
        <v>1536</v>
      </c>
      <c r="C513">
        <f t="shared" si="29"/>
        <v>3000</v>
      </c>
      <c r="D513">
        <f t="shared" si="30"/>
        <v>250</v>
      </c>
      <c r="E513">
        <f t="shared" si="31"/>
        <v>250</v>
      </c>
      <c r="F513" s="10">
        <f>VLOOKUP("gp2",定价信息!$B:$E,2,0)*$A513</f>
        <v>381.952</v>
      </c>
      <c r="G513" s="10">
        <f>VLOOKUP("gp3",定价信息!$B:$E,2,0)*$A513+VLOOKUP("gp3",定价信息!$B:$E,3,0)*IF(C513-3000&gt;0,C513-3000,0)+VLOOKUP("gp3",定价信息!$B:$E,4,0)*IF(E513-125&gt;0,E513-125,0)</f>
        <v>342.86160000000001</v>
      </c>
    </row>
    <row r="514" spans="1:7">
      <c r="A514">
        <v>513</v>
      </c>
      <c r="B514">
        <f t="shared" si="28"/>
        <v>1539</v>
      </c>
      <c r="C514">
        <f t="shared" si="29"/>
        <v>3000</v>
      </c>
      <c r="D514">
        <f t="shared" si="30"/>
        <v>250</v>
      </c>
      <c r="E514">
        <f t="shared" si="31"/>
        <v>250</v>
      </c>
      <c r="F514" s="10">
        <f>VLOOKUP("gp2",定价信息!$B:$E,2,0)*$A514</f>
        <v>382.69799999999998</v>
      </c>
      <c r="G514" s="10">
        <f>VLOOKUP("gp3",定价信息!$B:$E,2,0)*$A514+VLOOKUP("gp3",定价信息!$B:$E,3,0)*IF(C514-3000&gt;0,C514-3000,0)+VLOOKUP("gp3",定价信息!$B:$E,4,0)*IF(E514-125&gt;0,E514-125,0)</f>
        <v>343.45839999999998</v>
      </c>
    </row>
    <row r="515" spans="1:7">
      <c r="A515">
        <v>514</v>
      </c>
      <c r="B515">
        <f t="shared" ref="B515:B578" si="32">IF(A515*3&lt;100,100,A515*3)</f>
        <v>1542</v>
      </c>
      <c r="C515">
        <f t="shared" ref="C515:C578" si="33">IF(A515*3&lt;3000,3000,A515*3)</f>
        <v>3000</v>
      </c>
      <c r="D515">
        <f t="shared" ref="D515:D578" si="34">IF(A515&lt;334,128,250)</f>
        <v>250</v>
      </c>
      <c r="E515">
        <f t="shared" ref="E515:E578" si="35">IF(A515&lt;334,125,250)</f>
        <v>250</v>
      </c>
      <c r="F515" s="10">
        <f>VLOOKUP("gp2",定价信息!$B:$E,2,0)*$A515</f>
        <v>383.44400000000002</v>
      </c>
      <c r="G515" s="10">
        <f>VLOOKUP("gp3",定价信息!$B:$E,2,0)*$A515+VLOOKUP("gp3",定价信息!$B:$E,3,0)*IF(C515-3000&gt;0,C515-3000,0)+VLOOKUP("gp3",定价信息!$B:$E,4,0)*IF(E515-125&gt;0,E515-125,0)</f>
        <v>344.05520000000001</v>
      </c>
    </row>
    <row r="516" spans="1:7">
      <c r="A516">
        <v>515</v>
      </c>
      <c r="B516">
        <f t="shared" si="32"/>
        <v>1545</v>
      </c>
      <c r="C516">
        <f t="shared" si="33"/>
        <v>3000</v>
      </c>
      <c r="D516">
        <f t="shared" si="34"/>
        <v>250</v>
      </c>
      <c r="E516">
        <f t="shared" si="35"/>
        <v>250</v>
      </c>
      <c r="F516" s="10">
        <f>VLOOKUP("gp2",定价信息!$B:$E,2,0)*$A516</f>
        <v>384.19</v>
      </c>
      <c r="G516" s="10">
        <f>VLOOKUP("gp3",定价信息!$B:$E,2,0)*$A516+VLOOKUP("gp3",定价信息!$B:$E,3,0)*IF(C516-3000&gt;0,C516-3000,0)+VLOOKUP("gp3",定价信息!$B:$E,4,0)*IF(E516-125&gt;0,E516-125,0)</f>
        <v>344.65199999999999</v>
      </c>
    </row>
    <row r="517" spans="1:7">
      <c r="A517">
        <v>516</v>
      </c>
      <c r="B517">
        <f t="shared" si="32"/>
        <v>1548</v>
      </c>
      <c r="C517">
        <f t="shared" si="33"/>
        <v>3000</v>
      </c>
      <c r="D517">
        <f t="shared" si="34"/>
        <v>250</v>
      </c>
      <c r="E517">
        <f t="shared" si="35"/>
        <v>250</v>
      </c>
      <c r="F517" s="10">
        <f>VLOOKUP("gp2",定价信息!$B:$E,2,0)*$A517</f>
        <v>384.93599999999998</v>
      </c>
      <c r="G517" s="10">
        <f>VLOOKUP("gp3",定价信息!$B:$E,2,0)*$A517+VLOOKUP("gp3",定价信息!$B:$E,3,0)*IF(C517-3000&gt;0,C517-3000,0)+VLOOKUP("gp3",定价信息!$B:$E,4,0)*IF(E517-125&gt;0,E517-125,0)</f>
        <v>345.24880000000002</v>
      </c>
    </row>
    <row r="518" spans="1:7">
      <c r="A518">
        <v>517</v>
      </c>
      <c r="B518">
        <f t="shared" si="32"/>
        <v>1551</v>
      </c>
      <c r="C518">
        <f t="shared" si="33"/>
        <v>3000</v>
      </c>
      <c r="D518">
        <f t="shared" si="34"/>
        <v>250</v>
      </c>
      <c r="E518">
        <f t="shared" si="35"/>
        <v>250</v>
      </c>
      <c r="F518" s="10">
        <f>VLOOKUP("gp2",定价信息!$B:$E,2,0)*$A518</f>
        <v>385.68200000000002</v>
      </c>
      <c r="G518" s="10">
        <f>VLOOKUP("gp3",定价信息!$B:$E,2,0)*$A518+VLOOKUP("gp3",定价信息!$B:$E,3,0)*IF(C518-3000&gt;0,C518-3000,0)+VLOOKUP("gp3",定价信息!$B:$E,4,0)*IF(E518-125&gt;0,E518-125,0)</f>
        <v>345.84559999999999</v>
      </c>
    </row>
    <row r="519" spans="1:7">
      <c r="A519">
        <v>518</v>
      </c>
      <c r="B519">
        <f t="shared" si="32"/>
        <v>1554</v>
      </c>
      <c r="C519">
        <f t="shared" si="33"/>
        <v>3000</v>
      </c>
      <c r="D519">
        <f t="shared" si="34"/>
        <v>250</v>
      </c>
      <c r="E519">
        <f t="shared" si="35"/>
        <v>250</v>
      </c>
      <c r="F519" s="10">
        <f>VLOOKUP("gp2",定价信息!$B:$E,2,0)*$A519</f>
        <v>386.428</v>
      </c>
      <c r="G519" s="10">
        <f>VLOOKUP("gp3",定价信息!$B:$E,2,0)*$A519+VLOOKUP("gp3",定价信息!$B:$E,3,0)*IF(C519-3000&gt;0,C519-3000,0)+VLOOKUP("gp3",定价信息!$B:$E,4,0)*IF(E519-125&gt;0,E519-125,0)</f>
        <v>346.44240000000002</v>
      </c>
    </row>
    <row r="520" spans="1:7">
      <c r="A520">
        <v>519</v>
      </c>
      <c r="B520">
        <f t="shared" si="32"/>
        <v>1557</v>
      </c>
      <c r="C520">
        <f t="shared" si="33"/>
        <v>3000</v>
      </c>
      <c r="D520">
        <f t="shared" si="34"/>
        <v>250</v>
      </c>
      <c r="E520">
        <f t="shared" si="35"/>
        <v>250</v>
      </c>
      <c r="F520" s="10">
        <f>VLOOKUP("gp2",定价信息!$B:$E,2,0)*$A520</f>
        <v>387.17399999999998</v>
      </c>
      <c r="G520" s="10">
        <f>VLOOKUP("gp3",定价信息!$B:$E,2,0)*$A520+VLOOKUP("gp3",定价信息!$B:$E,3,0)*IF(C520-3000&gt;0,C520-3000,0)+VLOOKUP("gp3",定价信息!$B:$E,4,0)*IF(E520-125&gt;0,E520-125,0)</f>
        <v>347.03919999999999</v>
      </c>
    </row>
    <row r="521" spans="1:7">
      <c r="A521">
        <v>520</v>
      </c>
      <c r="B521">
        <f t="shared" si="32"/>
        <v>1560</v>
      </c>
      <c r="C521">
        <f t="shared" si="33"/>
        <v>3000</v>
      </c>
      <c r="D521">
        <f t="shared" si="34"/>
        <v>250</v>
      </c>
      <c r="E521">
        <f t="shared" si="35"/>
        <v>250</v>
      </c>
      <c r="F521" s="10">
        <f>VLOOKUP("gp2",定价信息!$B:$E,2,0)*$A521</f>
        <v>387.92</v>
      </c>
      <c r="G521" s="10">
        <f>VLOOKUP("gp3",定价信息!$B:$E,2,0)*$A521+VLOOKUP("gp3",定价信息!$B:$E,3,0)*IF(C521-3000&gt;0,C521-3000,0)+VLOOKUP("gp3",定价信息!$B:$E,4,0)*IF(E521-125&gt;0,E521-125,0)</f>
        <v>347.63600000000002</v>
      </c>
    </row>
    <row r="522" spans="1:7">
      <c r="A522">
        <v>521</v>
      </c>
      <c r="B522">
        <f t="shared" si="32"/>
        <v>1563</v>
      </c>
      <c r="C522">
        <f t="shared" si="33"/>
        <v>3000</v>
      </c>
      <c r="D522">
        <f t="shared" si="34"/>
        <v>250</v>
      </c>
      <c r="E522">
        <f t="shared" si="35"/>
        <v>250</v>
      </c>
      <c r="F522" s="10">
        <f>VLOOKUP("gp2",定价信息!$B:$E,2,0)*$A522</f>
        <v>388.666</v>
      </c>
      <c r="G522" s="10">
        <f>VLOOKUP("gp3",定价信息!$B:$E,2,0)*$A522+VLOOKUP("gp3",定价信息!$B:$E,3,0)*IF(C522-3000&gt;0,C522-3000,0)+VLOOKUP("gp3",定价信息!$B:$E,4,0)*IF(E522-125&gt;0,E522-125,0)</f>
        <v>348.2328</v>
      </c>
    </row>
    <row r="523" spans="1:7">
      <c r="A523">
        <v>522</v>
      </c>
      <c r="B523">
        <f t="shared" si="32"/>
        <v>1566</v>
      </c>
      <c r="C523">
        <f t="shared" si="33"/>
        <v>3000</v>
      </c>
      <c r="D523">
        <f t="shared" si="34"/>
        <v>250</v>
      </c>
      <c r="E523">
        <f t="shared" si="35"/>
        <v>250</v>
      </c>
      <c r="F523" s="10">
        <f>VLOOKUP("gp2",定价信息!$B:$E,2,0)*$A523</f>
        <v>389.41199999999998</v>
      </c>
      <c r="G523" s="10">
        <f>VLOOKUP("gp3",定价信息!$B:$E,2,0)*$A523+VLOOKUP("gp3",定价信息!$B:$E,3,0)*IF(C523-3000&gt;0,C523-3000,0)+VLOOKUP("gp3",定价信息!$B:$E,4,0)*IF(E523-125&gt;0,E523-125,0)</f>
        <v>348.82960000000003</v>
      </c>
    </row>
    <row r="524" spans="1:7">
      <c r="A524">
        <v>523</v>
      </c>
      <c r="B524">
        <f t="shared" si="32"/>
        <v>1569</v>
      </c>
      <c r="C524">
        <f t="shared" si="33"/>
        <v>3000</v>
      </c>
      <c r="D524">
        <f t="shared" si="34"/>
        <v>250</v>
      </c>
      <c r="E524">
        <f t="shared" si="35"/>
        <v>250</v>
      </c>
      <c r="F524" s="10">
        <f>VLOOKUP("gp2",定价信息!$B:$E,2,0)*$A524</f>
        <v>390.15800000000002</v>
      </c>
      <c r="G524" s="10">
        <f>VLOOKUP("gp3",定价信息!$B:$E,2,0)*$A524+VLOOKUP("gp3",定价信息!$B:$E,3,0)*IF(C524-3000&gt;0,C524-3000,0)+VLOOKUP("gp3",定价信息!$B:$E,4,0)*IF(E524-125&gt;0,E524-125,0)</f>
        <v>349.4264</v>
      </c>
    </row>
    <row r="525" spans="1:7">
      <c r="A525">
        <v>524</v>
      </c>
      <c r="B525">
        <f t="shared" si="32"/>
        <v>1572</v>
      </c>
      <c r="C525">
        <f t="shared" si="33"/>
        <v>3000</v>
      </c>
      <c r="D525">
        <f t="shared" si="34"/>
        <v>250</v>
      </c>
      <c r="E525">
        <f t="shared" si="35"/>
        <v>250</v>
      </c>
      <c r="F525" s="10">
        <f>VLOOKUP("gp2",定价信息!$B:$E,2,0)*$A525</f>
        <v>390.904</v>
      </c>
      <c r="G525" s="10">
        <f>VLOOKUP("gp3",定价信息!$B:$E,2,0)*$A525+VLOOKUP("gp3",定价信息!$B:$E,3,0)*IF(C525-3000&gt;0,C525-3000,0)+VLOOKUP("gp3",定价信息!$B:$E,4,0)*IF(E525-125&gt;0,E525-125,0)</f>
        <v>350.02320000000003</v>
      </c>
    </row>
    <row r="526" spans="1:7">
      <c r="A526">
        <v>525</v>
      </c>
      <c r="B526">
        <f t="shared" si="32"/>
        <v>1575</v>
      </c>
      <c r="C526">
        <f t="shared" si="33"/>
        <v>3000</v>
      </c>
      <c r="D526">
        <f t="shared" si="34"/>
        <v>250</v>
      </c>
      <c r="E526">
        <f t="shared" si="35"/>
        <v>250</v>
      </c>
      <c r="F526" s="10">
        <f>VLOOKUP("gp2",定价信息!$B:$E,2,0)*$A526</f>
        <v>391.65</v>
      </c>
      <c r="G526" s="10">
        <f>VLOOKUP("gp3",定价信息!$B:$E,2,0)*$A526+VLOOKUP("gp3",定价信息!$B:$E,3,0)*IF(C526-3000&gt;0,C526-3000,0)+VLOOKUP("gp3",定价信息!$B:$E,4,0)*IF(E526-125&gt;0,E526-125,0)</f>
        <v>350.62</v>
      </c>
    </row>
    <row r="527" spans="1:7">
      <c r="A527">
        <v>526</v>
      </c>
      <c r="B527">
        <f t="shared" si="32"/>
        <v>1578</v>
      </c>
      <c r="C527">
        <f t="shared" si="33"/>
        <v>3000</v>
      </c>
      <c r="D527">
        <f t="shared" si="34"/>
        <v>250</v>
      </c>
      <c r="E527">
        <f t="shared" si="35"/>
        <v>250</v>
      </c>
      <c r="F527" s="10">
        <f>VLOOKUP("gp2",定价信息!$B:$E,2,0)*$A527</f>
        <v>392.39600000000002</v>
      </c>
      <c r="G527" s="10">
        <f>VLOOKUP("gp3",定价信息!$B:$E,2,0)*$A527+VLOOKUP("gp3",定价信息!$B:$E,3,0)*IF(C527-3000&gt;0,C527-3000,0)+VLOOKUP("gp3",定价信息!$B:$E,4,0)*IF(E527-125&gt;0,E527-125,0)</f>
        <v>351.21680000000003</v>
      </c>
    </row>
    <row r="528" spans="1:7">
      <c r="A528">
        <v>527</v>
      </c>
      <c r="B528">
        <f t="shared" si="32"/>
        <v>1581</v>
      </c>
      <c r="C528">
        <f t="shared" si="33"/>
        <v>3000</v>
      </c>
      <c r="D528">
        <f t="shared" si="34"/>
        <v>250</v>
      </c>
      <c r="E528">
        <f t="shared" si="35"/>
        <v>250</v>
      </c>
      <c r="F528" s="10">
        <f>VLOOKUP("gp2",定价信息!$B:$E,2,0)*$A528</f>
        <v>393.142</v>
      </c>
      <c r="G528" s="10">
        <f>VLOOKUP("gp3",定价信息!$B:$E,2,0)*$A528+VLOOKUP("gp3",定价信息!$B:$E,3,0)*IF(C528-3000&gt;0,C528-3000,0)+VLOOKUP("gp3",定价信息!$B:$E,4,0)*IF(E528-125&gt;0,E528-125,0)</f>
        <v>351.81360000000001</v>
      </c>
    </row>
    <row r="529" spans="1:7">
      <c r="A529">
        <v>528</v>
      </c>
      <c r="B529">
        <f t="shared" si="32"/>
        <v>1584</v>
      </c>
      <c r="C529">
        <f t="shared" si="33"/>
        <v>3000</v>
      </c>
      <c r="D529">
        <f t="shared" si="34"/>
        <v>250</v>
      </c>
      <c r="E529">
        <f t="shared" si="35"/>
        <v>250</v>
      </c>
      <c r="F529" s="10">
        <f>VLOOKUP("gp2",定价信息!$B:$E,2,0)*$A529</f>
        <v>393.88799999999998</v>
      </c>
      <c r="G529" s="10">
        <f>VLOOKUP("gp3",定价信息!$B:$E,2,0)*$A529+VLOOKUP("gp3",定价信息!$B:$E,3,0)*IF(C529-3000&gt;0,C529-3000,0)+VLOOKUP("gp3",定价信息!$B:$E,4,0)*IF(E529-125&gt;0,E529-125,0)</f>
        <v>352.41040000000004</v>
      </c>
    </row>
    <row r="530" spans="1:7">
      <c r="A530">
        <v>529</v>
      </c>
      <c r="B530">
        <f t="shared" si="32"/>
        <v>1587</v>
      </c>
      <c r="C530">
        <f t="shared" si="33"/>
        <v>3000</v>
      </c>
      <c r="D530">
        <f t="shared" si="34"/>
        <v>250</v>
      </c>
      <c r="E530">
        <f t="shared" si="35"/>
        <v>250</v>
      </c>
      <c r="F530" s="10">
        <f>VLOOKUP("gp2",定价信息!$B:$E,2,0)*$A530</f>
        <v>394.63400000000001</v>
      </c>
      <c r="G530" s="10">
        <f>VLOOKUP("gp3",定价信息!$B:$E,2,0)*$A530+VLOOKUP("gp3",定价信息!$B:$E,3,0)*IF(C530-3000&gt;0,C530-3000,0)+VLOOKUP("gp3",定价信息!$B:$E,4,0)*IF(E530-125&gt;0,E530-125,0)</f>
        <v>353.00720000000001</v>
      </c>
    </row>
    <row r="531" spans="1:7">
      <c r="A531">
        <v>530</v>
      </c>
      <c r="B531">
        <f t="shared" si="32"/>
        <v>1590</v>
      </c>
      <c r="C531">
        <f t="shared" si="33"/>
        <v>3000</v>
      </c>
      <c r="D531">
        <f t="shared" si="34"/>
        <v>250</v>
      </c>
      <c r="E531">
        <f t="shared" si="35"/>
        <v>250</v>
      </c>
      <c r="F531" s="10">
        <f>VLOOKUP("gp2",定价信息!$B:$E,2,0)*$A531</f>
        <v>395.38</v>
      </c>
      <c r="G531" s="10">
        <f>VLOOKUP("gp3",定价信息!$B:$E,2,0)*$A531+VLOOKUP("gp3",定价信息!$B:$E,3,0)*IF(C531-3000&gt;0,C531-3000,0)+VLOOKUP("gp3",定价信息!$B:$E,4,0)*IF(E531-125&gt;0,E531-125,0)</f>
        <v>353.60399999999998</v>
      </c>
    </row>
    <row r="532" spans="1:7">
      <c r="A532">
        <v>531</v>
      </c>
      <c r="B532">
        <f t="shared" si="32"/>
        <v>1593</v>
      </c>
      <c r="C532">
        <f t="shared" si="33"/>
        <v>3000</v>
      </c>
      <c r="D532">
        <f t="shared" si="34"/>
        <v>250</v>
      </c>
      <c r="E532">
        <f t="shared" si="35"/>
        <v>250</v>
      </c>
      <c r="F532" s="10">
        <f>VLOOKUP("gp2",定价信息!$B:$E,2,0)*$A532</f>
        <v>396.12599999999998</v>
      </c>
      <c r="G532" s="10">
        <f>VLOOKUP("gp3",定价信息!$B:$E,2,0)*$A532+VLOOKUP("gp3",定价信息!$B:$E,3,0)*IF(C532-3000&gt;0,C532-3000,0)+VLOOKUP("gp3",定价信息!$B:$E,4,0)*IF(E532-125&gt;0,E532-125,0)</f>
        <v>354.20080000000002</v>
      </c>
    </row>
    <row r="533" spans="1:7">
      <c r="A533">
        <v>532</v>
      </c>
      <c r="B533">
        <f t="shared" si="32"/>
        <v>1596</v>
      </c>
      <c r="C533">
        <f t="shared" si="33"/>
        <v>3000</v>
      </c>
      <c r="D533">
        <f t="shared" si="34"/>
        <v>250</v>
      </c>
      <c r="E533">
        <f t="shared" si="35"/>
        <v>250</v>
      </c>
      <c r="F533" s="10">
        <f>VLOOKUP("gp2",定价信息!$B:$E,2,0)*$A533</f>
        <v>396.87200000000001</v>
      </c>
      <c r="G533" s="10">
        <f>VLOOKUP("gp3",定价信息!$B:$E,2,0)*$A533+VLOOKUP("gp3",定价信息!$B:$E,3,0)*IF(C533-3000&gt;0,C533-3000,0)+VLOOKUP("gp3",定价信息!$B:$E,4,0)*IF(E533-125&gt;0,E533-125,0)</f>
        <v>354.79759999999999</v>
      </c>
    </row>
    <row r="534" spans="1:7">
      <c r="A534">
        <v>533</v>
      </c>
      <c r="B534">
        <f t="shared" si="32"/>
        <v>1599</v>
      </c>
      <c r="C534">
        <f t="shared" si="33"/>
        <v>3000</v>
      </c>
      <c r="D534">
        <f t="shared" si="34"/>
        <v>250</v>
      </c>
      <c r="E534">
        <f t="shared" si="35"/>
        <v>250</v>
      </c>
      <c r="F534" s="10">
        <f>VLOOKUP("gp2",定价信息!$B:$E,2,0)*$A534</f>
        <v>397.61799999999999</v>
      </c>
      <c r="G534" s="10">
        <f>VLOOKUP("gp3",定价信息!$B:$E,2,0)*$A534+VLOOKUP("gp3",定价信息!$B:$E,3,0)*IF(C534-3000&gt;0,C534-3000,0)+VLOOKUP("gp3",定价信息!$B:$E,4,0)*IF(E534-125&gt;0,E534-125,0)</f>
        <v>355.39440000000002</v>
      </c>
    </row>
    <row r="535" spans="1:7">
      <c r="A535">
        <v>534</v>
      </c>
      <c r="B535">
        <f t="shared" si="32"/>
        <v>1602</v>
      </c>
      <c r="C535">
        <f t="shared" si="33"/>
        <v>3000</v>
      </c>
      <c r="D535">
        <f t="shared" si="34"/>
        <v>250</v>
      </c>
      <c r="E535">
        <f t="shared" si="35"/>
        <v>250</v>
      </c>
      <c r="F535" s="10">
        <f>VLOOKUP("gp2",定价信息!$B:$E,2,0)*$A535</f>
        <v>398.36399999999998</v>
      </c>
      <c r="G535" s="10">
        <f>VLOOKUP("gp3",定价信息!$B:$E,2,0)*$A535+VLOOKUP("gp3",定价信息!$B:$E,3,0)*IF(C535-3000&gt;0,C535-3000,0)+VLOOKUP("gp3",定价信息!$B:$E,4,0)*IF(E535-125&gt;0,E535-125,0)</f>
        <v>355.99119999999999</v>
      </c>
    </row>
    <row r="536" spans="1:7">
      <c r="A536">
        <v>535</v>
      </c>
      <c r="B536">
        <f t="shared" si="32"/>
        <v>1605</v>
      </c>
      <c r="C536">
        <f t="shared" si="33"/>
        <v>3000</v>
      </c>
      <c r="D536">
        <f t="shared" si="34"/>
        <v>250</v>
      </c>
      <c r="E536">
        <f t="shared" si="35"/>
        <v>250</v>
      </c>
      <c r="F536" s="10">
        <f>VLOOKUP("gp2",定价信息!$B:$E,2,0)*$A536</f>
        <v>399.11</v>
      </c>
      <c r="G536" s="10">
        <f>VLOOKUP("gp3",定价信息!$B:$E,2,0)*$A536+VLOOKUP("gp3",定价信息!$B:$E,3,0)*IF(C536-3000&gt;0,C536-3000,0)+VLOOKUP("gp3",定价信息!$B:$E,4,0)*IF(E536-125&gt;0,E536-125,0)</f>
        <v>356.58800000000002</v>
      </c>
    </row>
    <row r="537" spans="1:7">
      <c r="A537">
        <v>536</v>
      </c>
      <c r="B537">
        <f t="shared" si="32"/>
        <v>1608</v>
      </c>
      <c r="C537">
        <f t="shared" si="33"/>
        <v>3000</v>
      </c>
      <c r="D537">
        <f t="shared" si="34"/>
        <v>250</v>
      </c>
      <c r="E537">
        <f t="shared" si="35"/>
        <v>250</v>
      </c>
      <c r="F537" s="10">
        <f>VLOOKUP("gp2",定价信息!$B:$E,2,0)*$A537</f>
        <v>399.85599999999999</v>
      </c>
      <c r="G537" s="10">
        <f>VLOOKUP("gp3",定价信息!$B:$E,2,0)*$A537+VLOOKUP("gp3",定价信息!$B:$E,3,0)*IF(C537-3000&gt;0,C537-3000,0)+VLOOKUP("gp3",定价信息!$B:$E,4,0)*IF(E537-125&gt;0,E537-125,0)</f>
        <v>357.1848</v>
      </c>
    </row>
    <row r="538" spans="1:7">
      <c r="A538">
        <v>537</v>
      </c>
      <c r="B538">
        <f t="shared" si="32"/>
        <v>1611</v>
      </c>
      <c r="C538">
        <f t="shared" si="33"/>
        <v>3000</v>
      </c>
      <c r="D538">
        <f t="shared" si="34"/>
        <v>250</v>
      </c>
      <c r="E538">
        <f t="shared" si="35"/>
        <v>250</v>
      </c>
      <c r="F538" s="10">
        <f>VLOOKUP("gp2",定价信息!$B:$E,2,0)*$A538</f>
        <v>400.60199999999998</v>
      </c>
      <c r="G538" s="10">
        <f>VLOOKUP("gp3",定价信息!$B:$E,2,0)*$A538+VLOOKUP("gp3",定价信息!$B:$E,3,0)*IF(C538-3000&gt;0,C538-3000,0)+VLOOKUP("gp3",定价信息!$B:$E,4,0)*IF(E538-125&gt;0,E538-125,0)</f>
        <v>357.78160000000003</v>
      </c>
    </row>
    <row r="539" spans="1:7">
      <c r="A539">
        <v>538</v>
      </c>
      <c r="B539">
        <f t="shared" si="32"/>
        <v>1614</v>
      </c>
      <c r="C539">
        <f t="shared" si="33"/>
        <v>3000</v>
      </c>
      <c r="D539">
        <f t="shared" si="34"/>
        <v>250</v>
      </c>
      <c r="E539">
        <f t="shared" si="35"/>
        <v>250</v>
      </c>
      <c r="F539" s="10">
        <f>VLOOKUP("gp2",定价信息!$B:$E,2,0)*$A539</f>
        <v>401.34800000000001</v>
      </c>
      <c r="G539" s="10">
        <f>VLOOKUP("gp3",定价信息!$B:$E,2,0)*$A539+VLOOKUP("gp3",定价信息!$B:$E,3,0)*IF(C539-3000&gt;0,C539-3000,0)+VLOOKUP("gp3",定价信息!$B:$E,4,0)*IF(E539-125&gt;0,E539-125,0)</f>
        <v>358.3784</v>
      </c>
    </row>
    <row r="540" spans="1:7">
      <c r="A540">
        <v>539</v>
      </c>
      <c r="B540">
        <f t="shared" si="32"/>
        <v>1617</v>
      </c>
      <c r="C540">
        <f t="shared" si="33"/>
        <v>3000</v>
      </c>
      <c r="D540">
        <f t="shared" si="34"/>
        <v>250</v>
      </c>
      <c r="E540">
        <f t="shared" si="35"/>
        <v>250</v>
      </c>
      <c r="F540" s="10">
        <f>VLOOKUP("gp2",定价信息!$B:$E,2,0)*$A540</f>
        <v>402.09399999999999</v>
      </c>
      <c r="G540" s="10">
        <f>VLOOKUP("gp3",定价信息!$B:$E,2,0)*$A540+VLOOKUP("gp3",定价信息!$B:$E,3,0)*IF(C540-3000&gt;0,C540-3000,0)+VLOOKUP("gp3",定价信息!$B:$E,4,0)*IF(E540-125&gt;0,E540-125,0)</f>
        <v>358.97520000000003</v>
      </c>
    </row>
    <row r="541" spans="1:7">
      <c r="A541">
        <v>540</v>
      </c>
      <c r="B541">
        <f t="shared" si="32"/>
        <v>1620</v>
      </c>
      <c r="C541">
        <f t="shared" si="33"/>
        <v>3000</v>
      </c>
      <c r="D541">
        <f t="shared" si="34"/>
        <v>250</v>
      </c>
      <c r="E541">
        <f t="shared" si="35"/>
        <v>250</v>
      </c>
      <c r="F541" s="10">
        <f>VLOOKUP("gp2",定价信息!$B:$E,2,0)*$A541</f>
        <v>402.84</v>
      </c>
      <c r="G541" s="10">
        <f>VLOOKUP("gp3",定价信息!$B:$E,2,0)*$A541+VLOOKUP("gp3",定价信息!$B:$E,3,0)*IF(C541-3000&gt;0,C541-3000,0)+VLOOKUP("gp3",定价信息!$B:$E,4,0)*IF(E541-125&gt;0,E541-125,0)</f>
        <v>359.572</v>
      </c>
    </row>
    <row r="542" spans="1:7">
      <c r="A542">
        <v>541</v>
      </c>
      <c r="B542">
        <f t="shared" si="32"/>
        <v>1623</v>
      </c>
      <c r="C542">
        <f t="shared" si="33"/>
        <v>3000</v>
      </c>
      <c r="D542">
        <f t="shared" si="34"/>
        <v>250</v>
      </c>
      <c r="E542">
        <f t="shared" si="35"/>
        <v>250</v>
      </c>
      <c r="F542" s="10">
        <f>VLOOKUP("gp2",定价信息!$B:$E,2,0)*$A542</f>
        <v>403.58600000000001</v>
      </c>
      <c r="G542" s="10">
        <f>VLOOKUP("gp3",定价信息!$B:$E,2,0)*$A542+VLOOKUP("gp3",定价信息!$B:$E,3,0)*IF(C542-3000&gt;0,C542-3000,0)+VLOOKUP("gp3",定价信息!$B:$E,4,0)*IF(E542-125&gt;0,E542-125,0)</f>
        <v>360.16880000000003</v>
      </c>
    </row>
    <row r="543" spans="1:7">
      <c r="A543">
        <v>542</v>
      </c>
      <c r="B543">
        <f t="shared" si="32"/>
        <v>1626</v>
      </c>
      <c r="C543">
        <f t="shared" si="33"/>
        <v>3000</v>
      </c>
      <c r="D543">
        <f t="shared" si="34"/>
        <v>250</v>
      </c>
      <c r="E543">
        <f t="shared" si="35"/>
        <v>250</v>
      </c>
      <c r="F543" s="10">
        <f>VLOOKUP("gp2",定价信息!$B:$E,2,0)*$A543</f>
        <v>404.33199999999999</v>
      </c>
      <c r="G543" s="10">
        <f>VLOOKUP("gp3",定价信息!$B:$E,2,0)*$A543+VLOOKUP("gp3",定价信息!$B:$E,3,0)*IF(C543-3000&gt;0,C543-3000,0)+VLOOKUP("gp3",定价信息!$B:$E,4,0)*IF(E543-125&gt;0,E543-125,0)</f>
        <v>360.76560000000001</v>
      </c>
    </row>
    <row r="544" spans="1:7">
      <c r="A544">
        <v>543</v>
      </c>
      <c r="B544">
        <f t="shared" si="32"/>
        <v>1629</v>
      </c>
      <c r="C544">
        <f t="shared" si="33"/>
        <v>3000</v>
      </c>
      <c r="D544">
        <f t="shared" si="34"/>
        <v>250</v>
      </c>
      <c r="E544">
        <f t="shared" si="35"/>
        <v>250</v>
      </c>
      <c r="F544" s="10">
        <f>VLOOKUP("gp2",定价信息!$B:$E,2,0)*$A544</f>
        <v>405.07799999999997</v>
      </c>
      <c r="G544" s="10">
        <f>VLOOKUP("gp3",定价信息!$B:$E,2,0)*$A544+VLOOKUP("gp3",定价信息!$B:$E,3,0)*IF(C544-3000&gt;0,C544-3000,0)+VLOOKUP("gp3",定价信息!$B:$E,4,0)*IF(E544-125&gt;0,E544-125,0)</f>
        <v>361.36240000000004</v>
      </c>
    </row>
    <row r="545" spans="1:7">
      <c r="A545">
        <v>544</v>
      </c>
      <c r="B545">
        <f t="shared" si="32"/>
        <v>1632</v>
      </c>
      <c r="C545">
        <f t="shared" si="33"/>
        <v>3000</v>
      </c>
      <c r="D545">
        <f t="shared" si="34"/>
        <v>250</v>
      </c>
      <c r="E545">
        <f t="shared" si="35"/>
        <v>250</v>
      </c>
      <c r="F545" s="10">
        <f>VLOOKUP("gp2",定价信息!$B:$E,2,0)*$A545</f>
        <v>405.82400000000001</v>
      </c>
      <c r="G545" s="10">
        <f>VLOOKUP("gp3",定价信息!$B:$E,2,0)*$A545+VLOOKUP("gp3",定价信息!$B:$E,3,0)*IF(C545-3000&gt;0,C545-3000,0)+VLOOKUP("gp3",定价信息!$B:$E,4,0)*IF(E545-125&gt;0,E545-125,0)</f>
        <v>361.95920000000001</v>
      </c>
    </row>
    <row r="546" spans="1:7">
      <c r="A546">
        <v>545</v>
      </c>
      <c r="B546">
        <f t="shared" si="32"/>
        <v>1635</v>
      </c>
      <c r="C546">
        <f t="shared" si="33"/>
        <v>3000</v>
      </c>
      <c r="D546">
        <f t="shared" si="34"/>
        <v>250</v>
      </c>
      <c r="E546">
        <f t="shared" si="35"/>
        <v>250</v>
      </c>
      <c r="F546" s="10">
        <f>VLOOKUP("gp2",定价信息!$B:$E,2,0)*$A546</f>
        <v>406.57</v>
      </c>
      <c r="G546" s="10">
        <f>VLOOKUP("gp3",定价信息!$B:$E,2,0)*$A546+VLOOKUP("gp3",定价信息!$B:$E,3,0)*IF(C546-3000&gt;0,C546-3000,0)+VLOOKUP("gp3",定价信息!$B:$E,4,0)*IF(E546-125&gt;0,E546-125,0)</f>
        <v>362.55599999999998</v>
      </c>
    </row>
    <row r="547" spans="1:7">
      <c r="A547">
        <v>546</v>
      </c>
      <c r="B547">
        <f t="shared" si="32"/>
        <v>1638</v>
      </c>
      <c r="C547">
        <f t="shared" si="33"/>
        <v>3000</v>
      </c>
      <c r="D547">
        <f t="shared" si="34"/>
        <v>250</v>
      </c>
      <c r="E547">
        <f t="shared" si="35"/>
        <v>250</v>
      </c>
      <c r="F547" s="10">
        <f>VLOOKUP("gp2",定价信息!$B:$E,2,0)*$A547</f>
        <v>407.31599999999997</v>
      </c>
      <c r="G547" s="10">
        <f>VLOOKUP("gp3",定价信息!$B:$E,2,0)*$A547+VLOOKUP("gp3",定价信息!$B:$E,3,0)*IF(C547-3000&gt;0,C547-3000,0)+VLOOKUP("gp3",定价信息!$B:$E,4,0)*IF(E547-125&gt;0,E547-125,0)</f>
        <v>363.15280000000001</v>
      </c>
    </row>
    <row r="548" spans="1:7">
      <c r="A548">
        <v>547</v>
      </c>
      <c r="B548">
        <f t="shared" si="32"/>
        <v>1641</v>
      </c>
      <c r="C548">
        <f t="shared" si="33"/>
        <v>3000</v>
      </c>
      <c r="D548">
        <f t="shared" si="34"/>
        <v>250</v>
      </c>
      <c r="E548">
        <f t="shared" si="35"/>
        <v>250</v>
      </c>
      <c r="F548" s="10">
        <f>VLOOKUP("gp2",定价信息!$B:$E,2,0)*$A548</f>
        <v>408.06200000000001</v>
      </c>
      <c r="G548" s="10">
        <f>VLOOKUP("gp3",定价信息!$B:$E,2,0)*$A548+VLOOKUP("gp3",定价信息!$B:$E,3,0)*IF(C548-3000&gt;0,C548-3000,0)+VLOOKUP("gp3",定价信息!$B:$E,4,0)*IF(E548-125&gt;0,E548-125,0)</f>
        <v>363.74959999999999</v>
      </c>
    </row>
    <row r="549" spans="1:7">
      <c r="A549">
        <v>548</v>
      </c>
      <c r="B549">
        <f t="shared" si="32"/>
        <v>1644</v>
      </c>
      <c r="C549">
        <f t="shared" si="33"/>
        <v>3000</v>
      </c>
      <c r="D549">
        <f t="shared" si="34"/>
        <v>250</v>
      </c>
      <c r="E549">
        <f t="shared" si="35"/>
        <v>250</v>
      </c>
      <c r="F549" s="10">
        <f>VLOOKUP("gp2",定价信息!$B:$E,2,0)*$A549</f>
        <v>408.80799999999999</v>
      </c>
      <c r="G549" s="10">
        <f>VLOOKUP("gp3",定价信息!$B:$E,2,0)*$A549+VLOOKUP("gp3",定价信息!$B:$E,3,0)*IF(C549-3000&gt;0,C549-3000,0)+VLOOKUP("gp3",定价信息!$B:$E,4,0)*IF(E549-125&gt;0,E549-125,0)</f>
        <v>364.34640000000002</v>
      </c>
    </row>
    <row r="550" spans="1:7">
      <c r="A550">
        <v>549</v>
      </c>
      <c r="B550">
        <f t="shared" si="32"/>
        <v>1647</v>
      </c>
      <c r="C550">
        <f t="shared" si="33"/>
        <v>3000</v>
      </c>
      <c r="D550">
        <f t="shared" si="34"/>
        <v>250</v>
      </c>
      <c r="E550">
        <f t="shared" si="35"/>
        <v>250</v>
      </c>
      <c r="F550" s="10">
        <f>VLOOKUP("gp2",定价信息!$B:$E,2,0)*$A550</f>
        <v>409.55399999999997</v>
      </c>
      <c r="G550" s="10">
        <f>VLOOKUP("gp3",定价信息!$B:$E,2,0)*$A550+VLOOKUP("gp3",定价信息!$B:$E,3,0)*IF(C550-3000&gt;0,C550-3000,0)+VLOOKUP("gp3",定价信息!$B:$E,4,0)*IF(E550-125&gt;0,E550-125,0)</f>
        <v>364.94319999999999</v>
      </c>
    </row>
    <row r="551" spans="1:7">
      <c r="A551">
        <v>550</v>
      </c>
      <c r="B551">
        <f t="shared" si="32"/>
        <v>1650</v>
      </c>
      <c r="C551">
        <f t="shared" si="33"/>
        <v>3000</v>
      </c>
      <c r="D551">
        <f t="shared" si="34"/>
        <v>250</v>
      </c>
      <c r="E551">
        <f t="shared" si="35"/>
        <v>250</v>
      </c>
      <c r="F551" s="10">
        <f>VLOOKUP("gp2",定价信息!$B:$E,2,0)*$A551</f>
        <v>410.3</v>
      </c>
      <c r="G551" s="10">
        <f>VLOOKUP("gp3",定价信息!$B:$E,2,0)*$A551+VLOOKUP("gp3",定价信息!$B:$E,3,0)*IF(C551-3000&gt;0,C551-3000,0)+VLOOKUP("gp3",定价信息!$B:$E,4,0)*IF(E551-125&gt;0,E551-125,0)</f>
        <v>365.54</v>
      </c>
    </row>
    <row r="552" spans="1:7">
      <c r="A552">
        <v>551</v>
      </c>
      <c r="B552">
        <f t="shared" si="32"/>
        <v>1653</v>
      </c>
      <c r="C552">
        <f t="shared" si="33"/>
        <v>3000</v>
      </c>
      <c r="D552">
        <f t="shared" si="34"/>
        <v>250</v>
      </c>
      <c r="E552">
        <f t="shared" si="35"/>
        <v>250</v>
      </c>
      <c r="F552" s="10">
        <f>VLOOKUP("gp2",定价信息!$B:$E,2,0)*$A552</f>
        <v>411.04599999999999</v>
      </c>
      <c r="G552" s="10">
        <f>VLOOKUP("gp3",定价信息!$B:$E,2,0)*$A552+VLOOKUP("gp3",定价信息!$B:$E,3,0)*IF(C552-3000&gt;0,C552-3000,0)+VLOOKUP("gp3",定价信息!$B:$E,4,0)*IF(E552-125&gt;0,E552-125,0)</f>
        <v>366.13679999999999</v>
      </c>
    </row>
    <row r="553" spans="1:7">
      <c r="A553">
        <v>552</v>
      </c>
      <c r="B553">
        <f t="shared" si="32"/>
        <v>1656</v>
      </c>
      <c r="C553">
        <f t="shared" si="33"/>
        <v>3000</v>
      </c>
      <c r="D553">
        <f t="shared" si="34"/>
        <v>250</v>
      </c>
      <c r="E553">
        <f t="shared" si="35"/>
        <v>250</v>
      </c>
      <c r="F553" s="10">
        <f>VLOOKUP("gp2",定价信息!$B:$E,2,0)*$A553</f>
        <v>411.79199999999997</v>
      </c>
      <c r="G553" s="10">
        <f>VLOOKUP("gp3",定价信息!$B:$E,2,0)*$A553+VLOOKUP("gp3",定价信息!$B:$E,3,0)*IF(C553-3000&gt;0,C553-3000,0)+VLOOKUP("gp3",定价信息!$B:$E,4,0)*IF(E553-125&gt;0,E553-125,0)</f>
        <v>366.73360000000002</v>
      </c>
    </row>
    <row r="554" spans="1:7">
      <c r="A554">
        <v>553</v>
      </c>
      <c r="B554">
        <f t="shared" si="32"/>
        <v>1659</v>
      </c>
      <c r="C554">
        <f t="shared" si="33"/>
        <v>3000</v>
      </c>
      <c r="D554">
        <f t="shared" si="34"/>
        <v>250</v>
      </c>
      <c r="E554">
        <f t="shared" si="35"/>
        <v>250</v>
      </c>
      <c r="F554" s="10">
        <f>VLOOKUP("gp2",定价信息!$B:$E,2,0)*$A554</f>
        <v>412.53800000000001</v>
      </c>
      <c r="G554" s="10">
        <f>VLOOKUP("gp3",定价信息!$B:$E,2,0)*$A554+VLOOKUP("gp3",定价信息!$B:$E,3,0)*IF(C554-3000&gt;0,C554-3000,0)+VLOOKUP("gp3",定价信息!$B:$E,4,0)*IF(E554-125&gt;0,E554-125,0)</f>
        <v>367.3304</v>
      </c>
    </row>
    <row r="555" spans="1:7">
      <c r="A555">
        <v>554</v>
      </c>
      <c r="B555">
        <f t="shared" si="32"/>
        <v>1662</v>
      </c>
      <c r="C555">
        <f t="shared" si="33"/>
        <v>3000</v>
      </c>
      <c r="D555">
        <f t="shared" si="34"/>
        <v>250</v>
      </c>
      <c r="E555">
        <f t="shared" si="35"/>
        <v>250</v>
      </c>
      <c r="F555" s="10">
        <f>VLOOKUP("gp2",定价信息!$B:$E,2,0)*$A555</f>
        <v>413.28399999999999</v>
      </c>
      <c r="G555" s="10">
        <f>VLOOKUP("gp3",定价信息!$B:$E,2,0)*$A555+VLOOKUP("gp3",定价信息!$B:$E,3,0)*IF(C555-3000&gt;0,C555-3000,0)+VLOOKUP("gp3",定价信息!$B:$E,4,0)*IF(E555-125&gt;0,E555-125,0)</f>
        <v>367.92720000000003</v>
      </c>
    </row>
    <row r="556" spans="1:7">
      <c r="A556">
        <v>555</v>
      </c>
      <c r="B556">
        <f t="shared" si="32"/>
        <v>1665</v>
      </c>
      <c r="C556">
        <f t="shared" si="33"/>
        <v>3000</v>
      </c>
      <c r="D556">
        <f t="shared" si="34"/>
        <v>250</v>
      </c>
      <c r="E556">
        <f t="shared" si="35"/>
        <v>250</v>
      </c>
      <c r="F556" s="10">
        <f>VLOOKUP("gp2",定价信息!$B:$E,2,0)*$A556</f>
        <v>414.03</v>
      </c>
      <c r="G556" s="10">
        <f>VLOOKUP("gp3",定价信息!$B:$E,2,0)*$A556+VLOOKUP("gp3",定价信息!$B:$E,3,0)*IF(C556-3000&gt;0,C556-3000,0)+VLOOKUP("gp3",定价信息!$B:$E,4,0)*IF(E556-125&gt;0,E556-125,0)</f>
        <v>368.524</v>
      </c>
    </row>
    <row r="557" spans="1:7">
      <c r="A557">
        <v>556</v>
      </c>
      <c r="B557">
        <f t="shared" si="32"/>
        <v>1668</v>
      </c>
      <c r="C557">
        <f t="shared" si="33"/>
        <v>3000</v>
      </c>
      <c r="D557">
        <f t="shared" si="34"/>
        <v>250</v>
      </c>
      <c r="E557">
        <f t="shared" si="35"/>
        <v>250</v>
      </c>
      <c r="F557" s="10">
        <f>VLOOKUP("gp2",定价信息!$B:$E,2,0)*$A557</f>
        <v>414.77600000000001</v>
      </c>
      <c r="G557" s="10">
        <f>VLOOKUP("gp3",定价信息!$B:$E,2,0)*$A557+VLOOKUP("gp3",定价信息!$B:$E,3,0)*IF(C557-3000&gt;0,C557-3000,0)+VLOOKUP("gp3",定价信息!$B:$E,4,0)*IF(E557-125&gt;0,E557-125,0)</f>
        <v>369.12080000000003</v>
      </c>
    </row>
    <row r="558" spans="1:7">
      <c r="A558">
        <v>557</v>
      </c>
      <c r="B558">
        <f t="shared" si="32"/>
        <v>1671</v>
      </c>
      <c r="C558">
        <f t="shared" si="33"/>
        <v>3000</v>
      </c>
      <c r="D558">
        <f t="shared" si="34"/>
        <v>250</v>
      </c>
      <c r="E558">
        <f t="shared" si="35"/>
        <v>250</v>
      </c>
      <c r="F558" s="10">
        <f>VLOOKUP("gp2",定价信息!$B:$E,2,0)*$A558</f>
        <v>415.52199999999999</v>
      </c>
      <c r="G558" s="10">
        <f>VLOOKUP("gp3",定价信息!$B:$E,2,0)*$A558+VLOOKUP("gp3",定价信息!$B:$E,3,0)*IF(C558-3000&gt;0,C558-3000,0)+VLOOKUP("gp3",定价信息!$B:$E,4,0)*IF(E558-125&gt;0,E558-125,0)</f>
        <v>369.7176</v>
      </c>
    </row>
    <row r="559" spans="1:7">
      <c r="A559">
        <v>558</v>
      </c>
      <c r="B559">
        <f t="shared" si="32"/>
        <v>1674</v>
      </c>
      <c r="C559">
        <f t="shared" si="33"/>
        <v>3000</v>
      </c>
      <c r="D559">
        <f t="shared" si="34"/>
        <v>250</v>
      </c>
      <c r="E559">
        <f t="shared" si="35"/>
        <v>250</v>
      </c>
      <c r="F559" s="10">
        <f>VLOOKUP("gp2",定价信息!$B:$E,2,0)*$A559</f>
        <v>416.26799999999997</v>
      </c>
      <c r="G559" s="10">
        <f>VLOOKUP("gp3",定价信息!$B:$E,2,0)*$A559+VLOOKUP("gp3",定价信息!$B:$E,3,0)*IF(C559-3000&gt;0,C559-3000,0)+VLOOKUP("gp3",定价信息!$B:$E,4,0)*IF(E559-125&gt;0,E559-125,0)</f>
        <v>370.31440000000003</v>
      </c>
    </row>
    <row r="560" spans="1:7">
      <c r="A560">
        <v>559</v>
      </c>
      <c r="B560">
        <f t="shared" si="32"/>
        <v>1677</v>
      </c>
      <c r="C560">
        <f t="shared" si="33"/>
        <v>3000</v>
      </c>
      <c r="D560">
        <f t="shared" si="34"/>
        <v>250</v>
      </c>
      <c r="E560">
        <f t="shared" si="35"/>
        <v>250</v>
      </c>
      <c r="F560" s="10">
        <f>VLOOKUP("gp2",定价信息!$B:$E,2,0)*$A560</f>
        <v>417.01400000000001</v>
      </c>
      <c r="G560" s="10">
        <f>VLOOKUP("gp3",定价信息!$B:$E,2,0)*$A560+VLOOKUP("gp3",定价信息!$B:$E,3,0)*IF(C560-3000&gt;0,C560-3000,0)+VLOOKUP("gp3",定价信息!$B:$E,4,0)*IF(E560-125&gt;0,E560-125,0)</f>
        <v>370.91120000000001</v>
      </c>
    </row>
    <row r="561" spans="1:7">
      <c r="A561">
        <v>560</v>
      </c>
      <c r="B561">
        <f t="shared" si="32"/>
        <v>1680</v>
      </c>
      <c r="C561">
        <f t="shared" si="33"/>
        <v>3000</v>
      </c>
      <c r="D561">
        <f t="shared" si="34"/>
        <v>250</v>
      </c>
      <c r="E561">
        <f t="shared" si="35"/>
        <v>250</v>
      </c>
      <c r="F561" s="10">
        <f>VLOOKUP("gp2",定价信息!$B:$E,2,0)*$A561</f>
        <v>417.76</v>
      </c>
      <c r="G561" s="10">
        <f>VLOOKUP("gp3",定价信息!$B:$E,2,0)*$A561+VLOOKUP("gp3",定价信息!$B:$E,3,0)*IF(C561-3000&gt;0,C561-3000,0)+VLOOKUP("gp3",定价信息!$B:$E,4,0)*IF(E561-125&gt;0,E561-125,0)</f>
        <v>371.50799999999998</v>
      </c>
    </row>
    <row r="562" spans="1:7">
      <c r="A562">
        <v>561</v>
      </c>
      <c r="B562">
        <f t="shared" si="32"/>
        <v>1683</v>
      </c>
      <c r="C562">
        <f t="shared" si="33"/>
        <v>3000</v>
      </c>
      <c r="D562">
        <f t="shared" si="34"/>
        <v>250</v>
      </c>
      <c r="E562">
        <f t="shared" si="35"/>
        <v>250</v>
      </c>
      <c r="F562" s="10">
        <f>VLOOKUP("gp2",定价信息!$B:$E,2,0)*$A562</f>
        <v>418.50599999999997</v>
      </c>
      <c r="G562" s="10">
        <f>VLOOKUP("gp3",定价信息!$B:$E,2,0)*$A562+VLOOKUP("gp3",定价信息!$B:$E,3,0)*IF(C562-3000&gt;0,C562-3000,0)+VLOOKUP("gp3",定价信息!$B:$E,4,0)*IF(E562-125&gt;0,E562-125,0)</f>
        <v>372.10480000000001</v>
      </c>
    </row>
    <row r="563" spans="1:7">
      <c r="A563">
        <v>562</v>
      </c>
      <c r="B563">
        <f t="shared" si="32"/>
        <v>1686</v>
      </c>
      <c r="C563">
        <f t="shared" si="33"/>
        <v>3000</v>
      </c>
      <c r="D563">
        <f t="shared" si="34"/>
        <v>250</v>
      </c>
      <c r="E563">
        <f t="shared" si="35"/>
        <v>250</v>
      </c>
      <c r="F563" s="10">
        <f>VLOOKUP("gp2",定价信息!$B:$E,2,0)*$A563</f>
        <v>419.25200000000001</v>
      </c>
      <c r="G563" s="10">
        <f>VLOOKUP("gp3",定价信息!$B:$E,2,0)*$A563+VLOOKUP("gp3",定价信息!$B:$E,3,0)*IF(C563-3000&gt;0,C563-3000,0)+VLOOKUP("gp3",定价信息!$B:$E,4,0)*IF(E563-125&gt;0,E563-125,0)</f>
        <v>372.70159999999998</v>
      </c>
    </row>
    <row r="564" spans="1:7">
      <c r="A564">
        <v>563</v>
      </c>
      <c r="B564">
        <f t="shared" si="32"/>
        <v>1689</v>
      </c>
      <c r="C564">
        <f t="shared" si="33"/>
        <v>3000</v>
      </c>
      <c r="D564">
        <f t="shared" si="34"/>
        <v>250</v>
      </c>
      <c r="E564">
        <f t="shared" si="35"/>
        <v>250</v>
      </c>
      <c r="F564" s="10">
        <f>VLOOKUP("gp2",定价信息!$B:$E,2,0)*$A564</f>
        <v>419.99799999999999</v>
      </c>
      <c r="G564" s="10">
        <f>VLOOKUP("gp3",定价信息!$B:$E,2,0)*$A564+VLOOKUP("gp3",定价信息!$B:$E,3,0)*IF(C564-3000&gt;0,C564-3000,0)+VLOOKUP("gp3",定价信息!$B:$E,4,0)*IF(E564-125&gt;0,E564-125,0)</f>
        <v>373.29840000000002</v>
      </c>
    </row>
    <row r="565" spans="1:7">
      <c r="A565">
        <v>564</v>
      </c>
      <c r="B565">
        <f t="shared" si="32"/>
        <v>1692</v>
      </c>
      <c r="C565">
        <f t="shared" si="33"/>
        <v>3000</v>
      </c>
      <c r="D565">
        <f t="shared" si="34"/>
        <v>250</v>
      </c>
      <c r="E565">
        <f t="shared" si="35"/>
        <v>250</v>
      </c>
      <c r="F565" s="10">
        <f>VLOOKUP("gp2",定价信息!$B:$E,2,0)*$A565</f>
        <v>420.74399999999997</v>
      </c>
      <c r="G565" s="10">
        <f>VLOOKUP("gp3",定价信息!$B:$E,2,0)*$A565+VLOOKUP("gp3",定价信息!$B:$E,3,0)*IF(C565-3000&gt;0,C565-3000,0)+VLOOKUP("gp3",定价信息!$B:$E,4,0)*IF(E565-125&gt;0,E565-125,0)</f>
        <v>373.89519999999999</v>
      </c>
    </row>
    <row r="566" spans="1:7">
      <c r="A566">
        <v>565</v>
      </c>
      <c r="B566">
        <f t="shared" si="32"/>
        <v>1695</v>
      </c>
      <c r="C566">
        <f t="shared" si="33"/>
        <v>3000</v>
      </c>
      <c r="D566">
        <f t="shared" si="34"/>
        <v>250</v>
      </c>
      <c r="E566">
        <f t="shared" si="35"/>
        <v>250</v>
      </c>
      <c r="F566" s="10">
        <f>VLOOKUP("gp2",定价信息!$B:$E,2,0)*$A566</f>
        <v>421.49</v>
      </c>
      <c r="G566" s="10">
        <f>VLOOKUP("gp3",定价信息!$B:$E,2,0)*$A566+VLOOKUP("gp3",定价信息!$B:$E,3,0)*IF(C566-3000&gt;0,C566-3000,0)+VLOOKUP("gp3",定价信息!$B:$E,4,0)*IF(E566-125&gt;0,E566-125,0)</f>
        <v>374.49200000000002</v>
      </c>
    </row>
    <row r="567" spans="1:7">
      <c r="A567">
        <v>566</v>
      </c>
      <c r="B567">
        <f t="shared" si="32"/>
        <v>1698</v>
      </c>
      <c r="C567">
        <f t="shared" si="33"/>
        <v>3000</v>
      </c>
      <c r="D567">
        <f t="shared" si="34"/>
        <v>250</v>
      </c>
      <c r="E567">
        <f t="shared" si="35"/>
        <v>250</v>
      </c>
      <c r="F567" s="10">
        <f>VLOOKUP("gp2",定价信息!$B:$E,2,0)*$A567</f>
        <v>422.23599999999999</v>
      </c>
      <c r="G567" s="10">
        <f>VLOOKUP("gp3",定价信息!$B:$E,2,0)*$A567+VLOOKUP("gp3",定价信息!$B:$E,3,0)*IF(C567-3000&gt;0,C567-3000,0)+VLOOKUP("gp3",定价信息!$B:$E,4,0)*IF(E567-125&gt;0,E567-125,0)</f>
        <v>375.08879999999999</v>
      </c>
    </row>
    <row r="568" spans="1:7">
      <c r="A568">
        <v>567</v>
      </c>
      <c r="B568">
        <f t="shared" si="32"/>
        <v>1701</v>
      </c>
      <c r="C568">
        <f t="shared" si="33"/>
        <v>3000</v>
      </c>
      <c r="D568">
        <f t="shared" si="34"/>
        <v>250</v>
      </c>
      <c r="E568">
        <f t="shared" si="35"/>
        <v>250</v>
      </c>
      <c r="F568" s="10">
        <f>VLOOKUP("gp2",定价信息!$B:$E,2,0)*$A568</f>
        <v>422.98199999999997</v>
      </c>
      <c r="G568" s="10">
        <f>VLOOKUP("gp3",定价信息!$B:$E,2,0)*$A568+VLOOKUP("gp3",定价信息!$B:$E,3,0)*IF(C568-3000&gt;0,C568-3000,0)+VLOOKUP("gp3",定价信息!$B:$E,4,0)*IF(E568-125&gt;0,E568-125,0)</f>
        <v>375.68560000000002</v>
      </c>
    </row>
    <row r="569" spans="1:7">
      <c r="A569">
        <v>568</v>
      </c>
      <c r="B569">
        <f t="shared" si="32"/>
        <v>1704</v>
      </c>
      <c r="C569">
        <f t="shared" si="33"/>
        <v>3000</v>
      </c>
      <c r="D569">
        <f t="shared" si="34"/>
        <v>250</v>
      </c>
      <c r="E569">
        <f t="shared" si="35"/>
        <v>250</v>
      </c>
      <c r="F569" s="10">
        <f>VLOOKUP("gp2",定价信息!$B:$E,2,0)*$A569</f>
        <v>423.72800000000001</v>
      </c>
      <c r="G569" s="10">
        <f>VLOOKUP("gp3",定价信息!$B:$E,2,0)*$A569+VLOOKUP("gp3",定价信息!$B:$E,3,0)*IF(C569-3000&gt;0,C569-3000,0)+VLOOKUP("gp3",定价信息!$B:$E,4,0)*IF(E569-125&gt;0,E569-125,0)</f>
        <v>376.2824</v>
      </c>
    </row>
    <row r="570" spans="1:7">
      <c r="A570">
        <v>569</v>
      </c>
      <c r="B570">
        <f t="shared" si="32"/>
        <v>1707</v>
      </c>
      <c r="C570">
        <f t="shared" si="33"/>
        <v>3000</v>
      </c>
      <c r="D570">
        <f t="shared" si="34"/>
        <v>250</v>
      </c>
      <c r="E570">
        <f t="shared" si="35"/>
        <v>250</v>
      </c>
      <c r="F570" s="10">
        <f>VLOOKUP("gp2",定价信息!$B:$E,2,0)*$A570</f>
        <v>424.47399999999999</v>
      </c>
      <c r="G570" s="10">
        <f>VLOOKUP("gp3",定价信息!$B:$E,2,0)*$A570+VLOOKUP("gp3",定价信息!$B:$E,3,0)*IF(C570-3000&gt;0,C570-3000,0)+VLOOKUP("gp3",定价信息!$B:$E,4,0)*IF(E570-125&gt;0,E570-125,0)</f>
        <v>376.87920000000003</v>
      </c>
    </row>
    <row r="571" spans="1:7">
      <c r="A571">
        <v>570</v>
      </c>
      <c r="B571">
        <f t="shared" si="32"/>
        <v>1710</v>
      </c>
      <c r="C571">
        <f t="shared" si="33"/>
        <v>3000</v>
      </c>
      <c r="D571">
        <f t="shared" si="34"/>
        <v>250</v>
      </c>
      <c r="E571">
        <f t="shared" si="35"/>
        <v>250</v>
      </c>
      <c r="F571" s="10">
        <f>VLOOKUP("gp2",定价信息!$B:$E,2,0)*$A571</f>
        <v>425.21999999999997</v>
      </c>
      <c r="G571" s="10">
        <f>VLOOKUP("gp3",定价信息!$B:$E,2,0)*$A571+VLOOKUP("gp3",定价信息!$B:$E,3,0)*IF(C571-3000&gt;0,C571-3000,0)+VLOOKUP("gp3",定价信息!$B:$E,4,0)*IF(E571-125&gt;0,E571-125,0)</f>
        <v>377.476</v>
      </c>
    </row>
    <row r="572" spans="1:7">
      <c r="A572">
        <v>571</v>
      </c>
      <c r="B572">
        <f t="shared" si="32"/>
        <v>1713</v>
      </c>
      <c r="C572">
        <f t="shared" si="33"/>
        <v>3000</v>
      </c>
      <c r="D572">
        <f t="shared" si="34"/>
        <v>250</v>
      </c>
      <c r="E572">
        <f t="shared" si="35"/>
        <v>250</v>
      </c>
      <c r="F572" s="10">
        <f>VLOOKUP("gp2",定价信息!$B:$E,2,0)*$A572</f>
        <v>425.96600000000001</v>
      </c>
      <c r="G572" s="10">
        <f>VLOOKUP("gp3",定价信息!$B:$E,2,0)*$A572+VLOOKUP("gp3",定价信息!$B:$E,3,0)*IF(C572-3000&gt;0,C572-3000,0)+VLOOKUP("gp3",定价信息!$B:$E,4,0)*IF(E572-125&gt;0,E572-125,0)</f>
        <v>378.07280000000003</v>
      </c>
    </row>
    <row r="573" spans="1:7">
      <c r="A573">
        <v>572</v>
      </c>
      <c r="B573">
        <f t="shared" si="32"/>
        <v>1716</v>
      </c>
      <c r="C573">
        <f t="shared" si="33"/>
        <v>3000</v>
      </c>
      <c r="D573">
        <f t="shared" si="34"/>
        <v>250</v>
      </c>
      <c r="E573">
        <f t="shared" si="35"/>
        <v>250</v>
      </c>
      <c r="F573" s="10">
        <f>VLOOKUP("gp2",定价信息!$B:$E,2,0)*$A573</f>
        <v>426.71199999999999</v>
      </c>
      <c r="G573" s="10">
        <f>VLOOKUP("gp3",定价信息!$B:$E,2,0)*$A573+VLOOKUP("gp3",定价信息!$B:$E,3,0)*IF(C573-3000&gt;0,C573-3000,0)+VLOOKUP("gp3",定价信息!$B:$E,4,0)*IF(E573-125&gt;0,E573-125,0)</f>
        <v>378.6696</v>
      </c>
    </row>
    <row r="574" spans="1:7">
      <c r="A574">
        <v>573</v>
      </c>
      <c r="B574">
        <f t="shared" si="32"/>
        <v>1719</v>
      </c>
      <c r="C574">
        <f t="shared" si="33"/>
        <v>3000</v>
      </c>
      <c r="D574">
        <f t="shared" si="34"/>
        <v>250</v>
      </c>
      <c r="E574">
        <f t="shared" si="35"/>
        <v>250</v>
      </c>
      <c r="F574" s="10">
        <f>VLOOKUP("gp2",定价信息!$B:$E,2,0)*$A574</f>
        <v>427.45799999999997</v>
      </c>
      <c r="G574" s="10">
        <f>VLOOKUP("gp3",定价信息!$B:$E,2,0)*$A574+VLOOKUP("gp3",定价信息!$B:$E,3,0)*IF(C574-3000&gt;0,C574-3000,0)+VLOOKUP("gp3",定价信息!$B:$E,4,0)*IF(E574-125&gt;0,E574-125,0)</f>
        <v>379.26640000000003</v>
      </c>
    </row>
    <row r="575" spans="1:7">
      <c r="A575">
        <v>574</v>
      </c>
      <c r="B575">
        <f t="shared" si="32"/>
        <v>1722</v>
      </c>
      <c r="C575">
        <f t="shared" si="33"/>
        <v>3000</v>
      </c>
      <c r="D575">
        <f t="shared" si="34"/>
        <v>250</v>
      </c>
      <c r="E575">
        <f t="shared" si="35"/>
        <v>250</v>
      </c>
      <c r="F575" s="10">
        <f>VLOOKUP("gp2",定价信息!$B:$E,2,0)*$A575</f>
        <v>428.20400000000001</v>
      </c>
      <c r="G575" s="10">
        <f>VLOOKUP("gp3",定价信息!$B:$E,2,0)*$A575+VLOOKUP("gp3",定价信息!$B:$E,3,0)*IF(C575-3000&gt;0,C575-3000,0)+VLOOKUP("gp3",定价信息!$B:$E,4,0)*IF(E575-125&gt;0,E575-125,0)</f>
        <v>379.86320000000001</v>
      </c>
    </row>
    <row r="576" spans="1:7">
      <c r="A576">
        <v>575</v>
      </c>
      <c r="B576">
        <f t="shared" si="32"/>
        <v>1725</v>
      </c>
      <c r="C576">
        <f t="shared" si="33"/>
        <v>3000</v>
      </c>
      <c r="D576">
        <f t="shared" si="34"/>
        <v>250</v>
      </c>
      <c r="E576">
        <f t="shared" si="35"/>
        <v>250</v>
      </c>
      <c r="F576" s="10">
        <f>VLOOKUP("gp2",定价信息!$B:$E,2,0)*$A576</f>
        <v>428.95</v>
      </c>
      <c r="G576" s="10">
        <f>VLOOKUP("gp3",定价信息!$B:$E,2,0)*$A576+VLOOKUP("gp3",定价信息!$B:$E,3,0)*IF(C576-3000&gt;0,C576-3000,0)+VLOOKUP("gp3",定价信息!$B:$E,4,0)*IF(E576-125&gt;0,E576-125,0)</f>
        <v>380.46000000000004</v>
      </c>
    </row>
    <row r="577" spans="1:7">
      <c r="A577">
        <v>576</v>
      </c>
      <c r="B577">
        <f t="shared" si="32"/>
        <v>1728</v>
      </c>
      <c r="C577">
        <f t="shared" si="33"/>
        <v>3000</v>
      </c>
      <c r="D577">
        <f t="shared" si="34"/>
        <v>250</v>
      </c>
      <c r="E577">
        <f t="shared" si="35"/>
        <v>250</v>
      </c>
      <c r="F577" s="10">
        <f>VLOOKUP("gp2",定价信息!$B:$E,2,0)*$A577</f>
        <v>429.69600000000003</v>
      </c>
      <c r="G577" s="10">
        <f>VLOOKUP("gp3",定价信息!$B:$E,2,0)*$A577+VLOOKUP("gp3",定价信息!$B:$E,3,0)*IF(C577-3000&gt;0,C577-3000,0)+VLOOKUP("gp3",定价信息!$B:$E,4,0)*IF(E577-125&gt;0,E577-125,0)</f>
        <v>381.05680000000001</v>
      </c>
    </row>
    <row r="578" spans="1:7">
      <c r="A578">
        <v>577</v>
      </c>
      <c r="B578">
        <f t="shared" si="32"/>
        <v>1731</v>
      </c>
      <c r="C578">
        <f t="shared" si="33"/>
        <v>3000</v>
      </c>
      <c r="D578">
        <f t="shared" si="34"/>
        <v>250</v>
      </c>
      <c r="E578">
        <f t="shared" si="35"/>
        <v>250</v>
      </c>
      <c r="F578" s="10">
        <f>VLOOKUP("gp2",定价信息!$B:$E,2,0)*$A578</f>
        <v>430.44200000000001</v>
      </c>
      <c r="G578" s="10">
        <f>VLOOKUP("gp3",定价信息!$B:$E,2,0)*$A578+VLOOKUP("gp3",定价信息!$B:$E,3,0)*IF(C578-3000&gt;0,C578-3000,0)+VLOOKUP("gp3",定价信息!$B:$E,4,0)*IF(E578-125&gt;0,E578-125,0)</f>
        <v>381.65359999999998</v>
      </c>
    </row>
    <row r="579" spans="1:7">
      <c r="A579">
        <v>578</v>
      </c>
      <c r="B579">
        <f t="shared" ref="B579:B642" si="36">IF(A579*3&lt;100,100,A579*3)</f>
        <v>1734</v>
      </c>
      <c r="C579">
        <f t="shared" ref="C579:C642" si="37">IF(A579*3&lt;3000,3000,A579*3)</f>
        <v>3000</v>
      </c>
      <c r="D579">
        <f t="shared" ref="D579:D642" si="38">IF(A579&lt;334,128,250)</f>
        <v>250</v>
      </c>
      <c r="E579">
        <f t="shared" ref="E579:E642" si="39">IF(A579&lt;334,125,250)</f>
        <v>250</v>
      </c>
      <c r="F579" s="10">
        <f>VLOOKUP("gp2",定价信息!$B:$E,2,0)*$A579</f>
        <v>431.18799999999999</v>
      </c>
      <c r="G579" s="10">
        <f>VLOOKUP("gp3",定价信息!$B:$E,2,0)*$A579+VLOOKUP("gp3",定价信息!$B:$E,3,0)*IF(C579-3000&gt;0,C579-3000,0)+VLOOKUP("gp3",定价信息!$B:$E,4,0)*IF(E579-125&gt;0,E579-125,0)</f>
        <v>382.25040000000001</v>
      </c>
    </row>
    <row r="580" spans="1:7">
      <c r="A580">
        <v>579</v>
      </c>
      <c r="B580">
        <f t="shared" si="36"/>
        <v>1737</v>
      </c>
      <c r="C580">
        <f t="shared" si="37"/>
        <v>3000</v>
      </c>
      <c r="D580">
        <f t="shared" si="38"/>
        <v>250</v>
      </c>
      <c r="E580">
        <f t="shared" si="39"/>
        <v>250</v>
      </c>
      <c r="F580" s="10">
        <f>VLOOKUP("gp2",定价信息!$B:$E,2,0)*$A580</f>
        <v>431.93400000000003</v>
      </c>
      <c r="G580" s="10">
        <f>VLOOKUP("gp3",定价信息!$B:$E,2,0)*$A580+VLOOKUP("gp3",定价信息!$B:$E,3,0)*IF(C580-3000&gt;0,C580-3000,0)+VLOOKUP("gp3",定价信息!$B:$E,4,0)*IF(E580-125&gt;0,E580-125,0)</f>
        <v>382.84719999999999</v>
      </c>
    </row>
    <row r="581" spans="1:7">
      <c r="A581">
        <v>580</v>
      </c>
      <c r="B581">
        <f t="shared" si="36"/>
        <v>1740</v>
      </c>
      <c r="C581">
        <f t="shared" si="37"/>
        <v>3000</v>
      </c>
      <c r="D581">
        <f t="shared" si="38"/>
        <v>250</v>
      </c>
      <c r="E581">
        <f t="shared" si="39"/>
        <v>250</v>
      </c>
      <c r="F581" s="10">
        <f>VLOOKUP("gp2",定价信息!$B:$E,2,0)*$A581</f>
        <v>432.68</v>
      </c>
      <c r="G581" s="10">
        <f>VLOOKUP("gp3",定价信息!$B:$E,2,0)*$A581+VLOOKUP("gp3",定价信息!$B:$E,3,0)*IF(C581-3000&gt;0,C581-3000,0)+VLOOKUP("gp3",定价信息!$B:$E,4,0)*IF(E581-125&gt;0,E581-125,0)</f>
        <v>383.44400000000002</v>
      </c>
    </row>
    <row r="582" spans="1:7">
      <c r="A582">
        <v>581</v>
      </c>
      <c r="B582">
        <f t="shared" si="36"/>
        <v>1743</v>
      </c>
      <c r="C582">
        <f t="shared" si="37"/>
        <v>3000</v>
      </c>
      <c r="D582">
        <f t="shared" si="38"/>
        <v>250</v>
      </c>
      <c r="E582">
        <f t="shared" si="39"/>
        <v>250</v>
      </c>
      <c r="F582" s="10">
        <f>VLOOKUP("gp2",定价信息!$B:$E,2,0)*$A582</f>
        <v>433.42599999999999</v>
      </c>
      <c r="G582" s="10">
        <f>VLOOKUP("gp3",定价信息!$B:$E,2,0)*$A582+VLOOKUP("gp3",定价信息!$B:$E,3,0)*IF(C582-3000&gt;0,C582-3000,0)+VLOOKUP("gp3",定价信息!$B:$E,4,0)*IF(E582-125&gt;0,E582-125,0)</f>
        <v>384.04079999999999</v>
      </c>
    </row>
    <row r="583" spans="1:7">
      <c r="A583">
        <v>582</v>
      </c>
      <c r="B583">
        <f t="shared" si="36"/>
        <v>1746</v>
      </c>
      <c r="C583">
        <f t="shared" si="37"/>
        <v>3000</v>
      </c>
      <c r="D583">
        <f t="shared" si="38"/>
        <v>250</v>
      </c>
      <c r="E583">
        <f t="shared" si="39"/>
        <v>250</v>
      </c>
      <c r="F583" s="10">
        <f>VLOOKUP("gp2",定价信息!$B:$E,2,0)*$A583</f>
        <v>434.17200000000003</v>
      </c>
      <c r="G583" s="10">
        <f>VLOOKUP("gp3",定价信息!$B:$E,2,0)*$A583+VLOOKUP("gp3",定价信息!$B:$E,3,0)*IF(C583-3000&gt;0,C583-3000,0)+VLOOKUP("gp3",定价信息!$B:$E,4,0)*IF(E583-125&gt;0,E583-125,0)</f>
        <v>384.63760000000002</v>
      </c>
    </row>
    <row r="584" spans="1:7">
      <c r="A584">
        <v>583</v>
      </c>
      <c r="B584">
        <f t="shared" si="36"/>
        <v>1749</v>
      </c>
      <c r="C584">
        <f t="shared" si="37"/>
        <v>3000</v>
      </c>
      <c r="D584">
        <f t="shared" si="38"/>
        <v>250</v>
      </c>
      <c r="E584">
        <f t="shared" si="39"/>
        <v>250</v>
      </c>
      <c r="F584" s="10">
        <f>VLOOKUP("gp2",定价信息!$B:$E,2,0)*$A584</f>
        <v>434.91800000000001</v>
      </c>
      <c r="G584" s="10">
        <f>VLOOKUP("gp3",定价信息!$B:$E,2,0)*$A584+VLOOKUP("gp3",定价信息!$B:$E,3,0)*IF(C584-3000&gt;0,C584-3000,0)+VLOOKUP("gp3",定价信息!$B:$E,4,0)*IF(E584-125&gt;0,E584-125,0)</f>
        <v>385.23439999999999</v>
      </c>
    </row>
    <row r="585" spans="1:7">
      <c r="A585">
        <v>584</v>
      </c>
      <c r="B585">
        <f t="shared" si="36"/>
        <v>1752</v>
      </c>
      <c r="C585">
        <f t="shared" si="37"/>
        <v>3000</v>
      </c>
      <c r="D585">
        <f t="shared" si="38"/>
        <v>250</v>
      </c>
      <c r="E585">
        <f t="shared" si="39"/>
        <v>250</v>
      </c>
      <c r="F585" s="10">
        <f>VLOOKUP("gp2",定价信息!$B:$E,2,0)*$A585</f>
        <v>435.66399999999999</v>
      </c>
      <c r="G585" s="10">
        <f>VLOOKUP("gp3",定价信息!$B:$E,2,0)*$A585+VLOOKUP("gp3",定价信息!$B:$E,3,0)*IF(C585-3000&gt;0,C585-3000,0)+VLOOKUP("gp3",定价信息!$B:$E,4,0)*IF(E585-125&gt;0,E585-125,0)</f>
        <v>385.83120000000002</v>
      </c>
    </row>
    <row r="586" spans="1:7">
      <c r="A586">
        <v>585</v>
      </c>
      <c r="B586">
        <f t="shared" si="36"/>
        <v>1755</v>
      </c>
      <c r="C586">
        <f t="shared" si="37"/>
        <v>3000</v>
      </c>
      <c r="D586">
        <f t="shared" si="38"/>
        <v>250</v>
      </c>
      <c r="E586">
        <f t="shared" si="39"/>
        <v>250</v>
      </c>
      <c r="F586" s="10">
        <f>VLOOKUP("gp2",定价信息!$B:$E,2,0)*$A586</f>
        <v>436.41</v>
      </c>
      <c r="G586" s="10">
        <f>VLOOKUP("gp3",定价信息!$B:$E,2,0)*$A586+VLOOKUP("gp3",定价信息!$B:$E,3,0)*IF(C586-3000&gt;0,C586-3000,0)+VLOOKUP("gp3",定价信息!$B:$E,4,0)*IF(E586-125&gt;0,E586-125,0)</f>
        <v>386.428</v>
      </c>
    </row>
    <row r="587" spans="1:7">
      <c r="A587">
        <v>586</v>
      </c>
      <c r="B587">
        <f t="shared" si="36"/>
        <v>1758</v>
      </c>
      <c r="C587">
        <f t="shared" si="37"/>
        <v>3000</v>
      </c>
      <c r="D587">
        <f t="shared" si="38"/>
        <v>250</v>
      </c>
      <c r="E587">
        <f t="shared" si="39"/>
        <v>250</v>
      </c>
      <c r="F587" s="10">
        <f>VLOOKUP("gp2",定价信息!$B:$E,2,0)*$A587</f>
        <v>437.15600000000001</v>
      </c>
      <c r="G587" s="10">
        <f>VLOOKUP("gp3",定价信息!$B:$E,2,0)*$A587+VLOOKUP("gp3",定价信息!$B:$E,3,0)*IF(C587-3000&gt;0,C587-3000,0)+VLOOKUP("gp3",定价信息!$B:$E,4,0)*IF(E587-125&gt;0,E587-125,0)</f>
        <v>387.02480000000003</v>
      </c>
    </row>
    <row r="588" spans="1:7">
      <c r="A588">
        <v>587</v>
      </c>
      <c r="B588">
        <f t="shared" si="36"/>
        <v>1761</v>
      </c>
      <c r="C588">
        <f t="shared" si="37"/>
        <v>3000</v>
      </c>
      <c r="D588">
        <f t="shared" si="38"/>
        <v>250</v>
      </c>
      <c r="E588">
        <f t="shared" si="39"/>
        <v>250</v>
      </c>
      <c r="F588" s="10">
        <f>VLOOKUP("gp2",定价信息!$B:$E,2,0)*$A588</f>
        <v>437.90199999999999</v>
      </c>
      <c r="G588" s="10">
        <f>VLOOKUP("gp3",定价信息!$B:$E,2,0)*$A588+VLOOKUP("gp3",定价信息!$B:$E,3,0)*IF(C588-3000&gt;0,C588-3000,0)+VLOOKUP("gp3",定价信息!$B:$E,4,0)*IF(E588-125&gt;0,E588-125,0)</f>
        <v>387.6216</v>
      </c>
    </row>
    <row r="589" spans="1:7">
      <c r="A589">
        <v>588</v>
      </c>
      <c r="B589">
        <f t="shared" si="36"/>
        <v>1764</v>
      </c>
      <c r="C589">
        <f t="shared" si="37"/>
        <v>3000</v>
      </c>
      <c r="D589">
        <f t="shared" si="38"/>
        <v>250</v>
      </c>
      <c r="E589">
        <f t="shared" si="39"/>
        <v>250</v>
      </c>
      <c r="F589" s="10">
        <f>VLOOKUP("gp2",定价信息!$B:$E,2,0)*$A589</f>
        <v>438.64800000000002</v>
      </c>
      <c r="G589" s="10">
        <f>VLOOKUP("gp3",定价信息!$B:$E,2,0)*$A589+VLOOKUP("gp3",定价信息!$B:$E,3,0)*IF(C589-3000&gt;0,C589-3000,0)+VLOOKUP("gp3",定价信息!$B:$E,4,0)*IF(E589-125&gt;0,E589-125,0)</f>
        <v>388.21840000000003</v>
      </c>
    </row>
    <row r="590" spans="1:7">
      <c r="A590">
        <v>589</v>
      </c>
      <c r="B590">
        <f t="shared" si="36"/>
        <v>1767</v>
      </c>
      <c r="C590">
        <f t="shared" si="37"/>
        <v>3000</v>
      </c>
      <c r="D590">
        <f t="shared" si="38"/>
        <v>250</v>
      </c>
      <c r="E590">
        <f t="shared" si="39"/>
        <v>250</v>
      </c>
      <c r="F590" s="10">
        <f>VLOOKUP("gp2",定价信息!$B:$E,2,0)*$A590</f>
        <v>439.39400000000001</v>
      </c>
      <c r="G590" s="10">
        <f>VLOOKUP("gp3",定价信息!$B:$E,2,0)*$A590+VLOOKUP("gp3",定价信息!$B:$E,3,0)*IF(C590-3000&gt;0,C590-3000,0)+VLOOKUP("gp3",定价信息!$B:$E,4,0)*IF(E590-125&gt;0,E590-125,0)</f>
        <v>388.8152</v>
      </c>
    </row>
    <row r="591" spans="1:7">
      <c r="A591">
        <v>590</v>
      </c>
      <c r="B591">
        <f t="shared" si="36"/>
        <v>1770</v>
      </c>
      <c r="C591">
        <f t="shared" si="37"/>
        <v>3000</v>
      </c>
      <c r="D591">
        <f t="shared" si="38"/>
        <v>250</v>
      </c>
      <c r="E591">
        <f t="shared" si="39"/>
        <v>250</v>
      </c>
      <c r="F591" s="10">
        <f>VLOOKUP("gp2",定价信息!$B:$E,2,0)*$A591</f>
        <v>440.14</v>
      </c>
      <c r="G591" s="10">
        <f>VLOOKUP("gp3",定价信息!$B:$E,2,0)*$A591+VLOOKUP("gp3",定价信息!$B:$E,3,0)*IF(C591-3000&gt;0,C591-3000,0)+VLOOKUP("gp3",定价信息!$B:$E,4,0)*IF(E591-125&gt;0,E591-125,0)</f>
        <v>389.41200000000003</v>
      </c>
    </row>
    <row r="592" spans="1:7">
      <c r="A592">
        <v>591</v>
      </c>
      <c r="B592">
        <f t="shared" si="36"/>
        <v>1773</v>
      </c>
      <c r="C592">
        <f t="shared" si="37"/>
        <v>3000</v>
      </c>
      <c r="D592">
        <f t="shared" si="38"/>
        <v>250</v>
      </c>
      <c r="E592">
        <f t="shared" si="39"/>
        <v>250</v>
      </c>
      <c r="F592" s="10">
        <f>VLOOKUP("gp2",定价信息!$B:$E,2,0)*$A592</f>
        <v>440.88600000000002</v>
      </c>
      <c r="G592" s="10">
        <f>VLOOKUP("gp3",定价信息!$B:$E,2,0)*$A592+VLOOKUP("gp3",定价信息!$B:$E,3,0)*IF(C592-3000&gt;0,C592-3000,0)+VLOOKUP("gp3",定价信息!$B:$E,4,0)*IF(E592-125&gt;0,E592-125,0)</f>
        <v>390.00880000000001</v>
      </c>
    </row>
    <row r="593" spans="1:7">
      <c r="A593">
        <v>592</v>
      </c>
      <c r="B593">
        <f t="shared" si="36"/>
        <v>1776</v>
      </c>
      <c r="C593">
        <f t="shared" si="37"/>
        <v>3000</v>
      </c>
      <c r="D593">
        <f t="shared" si="38"/>
        <v>250</v>
      </c>
      <c r="E593">
        <f t="shared" si="39"/>
        <v>250</v>
      </c>
      <c r="F593" s="10">
        <f>VLOOKUP("gp2",定价信息!$B:$E,2,0)*$A593</f>
        <v>441.63200000000001</v>
      </c>
      <c r="G593" s="10">
        <f>VLOOKUP("gp3",定价信息!$B:$E,2,0)*$A593+VLOOKUP("gp3",定价信息!$B:$E,3,0)*IF(C593-3000&gt;0,C593-3000,0)+VLOOKUP("gp3",定价信息!$B:$E,4,0)*IF(E593-125&gt;0,E593-125,0)</f>
        <v>390.60560000000004</v>
      </c>
    </row>
    <row r="594" spans="1:7">
      <c r="A594">
        <v>593</v>
      </c>
      <c r="B594">
        <f t="shared" si="36"/>
        <v>1779</v>
      </c>
      <c r="C594">
        <f t="shared" si="37"/>
        <v>3000</v>
      </c>
      <c r="D594">
        <f t="shared" si="38"/>
        <v>250</v>
      </c>
      <c r="E594">
        <f t="shared" si="39"/>
        <v>250</v>
      </c>
      <c r="F594" s="10">
        <f>VLOOKUP("gp2",定价信息!$B:$E,2,0)*$A594</f>
        <v>442.37799999999999</v>
      </c>
      <c r="G594" s="10">
        <f>VLOOKUP("gp3",定价信息!$B:$E,2,0)*$A594+VLOOKUP("gp3",定价信息!$B:$E,3,0)*IF(C594-3000&gt;0,C594-3000,0)+VLOOKUP("gp3",定价信息!$B:$E,4,0)*IF(E594-125&gt;0,E594-125,0)</f>
        <v>391.20240000000001</v>
      </c>
    </row>
    <row r="595" spans="1:7">
      <c r="A595">
        <v>594</v>
      </c>
      <c r="B595">
        <f t="shared" si="36"/>
        <v>1782</v>
      </c>
      <c r="C595">
        <f t="shared" si="37"/>
        <v>3000</v>
      </c>
      <c r="D595">
        <f t="shared" si="38"/>
        <v>250</v>
      </c>
      <c r="E595">
        <f t="shared" si="39"/>
        <v>250</v>
      </c>
      <c r="F595" s="10">
        <f>VLOOKUP("gp2",定价信息!$B:$E,2,0)*$A595</f>
        <v>443.12400000000002</v>
      </c>
      <c r="G595" s="10">
        <f>VLOOKUP("gp3",定价信息!$B:$E,2,0)*$A595+VLOOKUP("gp3",定价信息!$B:$E,3,0)*IF(C595-3000&gt;0,C595-3000,0)+VLOOKUP("gp3",定价信息!$B:$E,4,0)*IF(E595-125&gt;0,E595-125,0)</f>
        <v>391.79919999999998</v>
      </c>
    </row>
    <row r="596" spans="1:7">
      <c r="A596">
        <v>595</v>
      </c>
      <c r="B596">
        <f t="shared" si="36"/>
        <v>1785</v>
      </c>
      <c r="C596">
        <f t="shared" si="37"/>
        <v>3000</v>
      </c>
      <c r="D596">
        <f t="shared" si="38"/>
        <v>250</v>
      </c>
      <c r="E596">
        <f t="shared" si="39"/>
        <v>250</v>
      </c>
      <c r="F596" s="10">
        <f>VLOOKUP("gp2",定价信息!$B:$E,2,0)*$A596</f>
        <v>443.87</v>
      </c>
      <c r="G596" s="10">
        <f>VLOOKUP("gp3",定价信息!$B:$E,2,0)*$A596+VLOOKUP("gp3",定价信息!$B:$E,3,0)*IF(C596-3000&gt;0,C596-3000,0)+VLOOKUP("gp3",定价信息!$B:$E,4,0)*IF(E596-125&gt;0,E596-125,0)</f>
        <v>392.39600000000002</v>
      </c>
    </row>
    <row r="597" spans="1:7">
      <c r="A597">
        <v>596</v>
      </c>
      <c r="B597">
        <f t="shared" si="36"/>
        <v>1788</v>
      </c>
      <c r="C597">
        <f t="shared" si="37"/>
        <v>3000</v>
      </c>
      <c r="D597">
        <f t="shared" si="38"/>
        <v>250</v>
      </c>
      <c r="E597">
        <f t="shared" si="39"/>
        <v>250</v>
      </c>
      <c r="F597" s="10">
        <f>VLOOKUP("gp2",定价信息!$B:$E,2,0)*$A597</f>
        <v>444.61599999999999</v>
      </c>
      <c r="G597" s="10">
        <f>VLOOKUP("gp3",定价信息!$B:$E,2,0)*$A597+VLOOKUP("gp3",定价信息!$B:$E,3,0)*IF(C597-3000&gt;0,C597-3000,0)+VLOOKUP("gp3",定价信息!$B:$E,4,0)*IF(E597-125&gt;0,E597-125,0)</f>
        <v>392.99279999999999</v>
      </c>
    </row>
    <row r="598" spans="1:7">
      <c r="A598">
        <v>597</v>
      </c>
      <c r="B598">
        <f t="shared" si="36"/>
        <v>1791</v>
      </c>
      <c r="C598">
        <f t="shared" si="37"/>
        <v>3000</v>
      </c>
      <c r="D598">
        <f t="shared" si="38"/>
        <v>250</v>
      </c>
      <c r="E598">
        <f t="shared" si="39"/>
        <v>250</v>
      </c>
      <c r="F598" s="10">
        <f>VLOOKUP("gp2",定价信息!$B:$E,2,0)*$A598</f>
        <v>445.36200000000002</v>
      </c>
      <c r="G598" s="10">
        <f>VLOOKUP("gp3",定价信息!$B:$E,2,0)*$A598+VLOOKUP("gp3",定价信息!$B:$E,3,0)*IF(C598-3000&gt;0,C598-3000,0)+VLOOKUP("gp3",定价信息!$B:$E,4,0)*IF(E598-125&gt;0,E598-125,0)</f>
        <v>393.58960000000002</v>
      </c>
    </row>
    <row r="599" spans="1:7">
      <c r="A599">
        <v>598</v>
      </c>
      <c r="B599">
        <f t="shared" si="36"/>
        <v>1794</v>
      </c>
      <c r="C599">
        <f t="shared" si="37"/>
        <v>3000</v>
      </c>
      <c r="D599">
        <f t="shared" si="38"/>
        <v>250</v>
      </c>
      <c r="E599">
        <f t="shared" si="39"/>
        <v>250</v>
      </c>
      <c r="F599" s="10">
        <f>VLOOKUP("gp2",定价信息!$B:$E,2,0)*$A599</f>
        <v>446.108</v>
      </c>
      <c r="G599" s="10">
        <f>VLOOKUP("gp3",定价信息!$B:$E,2,0)*$A599+VLOOKUP("gp3",定价信息!$B:$E,3,0)*IF(C599-3000&gt;0,C599-3000,0)+VLOOKUP("gp3",定价信息!$B:$E,4,0)*IF(E599-125&gt;0,E599-125,0)</f>
        <v>394.18639999999999</v>
      </c>
    </row>
    <row r="600" spans="1:7">
      <c r="A600">
        <v>599</v>
      </c>
      <c r="B600">
        <f t="shared" si="36"/>
        <v>1797</v>
      </c>
      <c r="C600">
        <f t="shared" si="37"/>
        <v>3000</v>
      </c>
      <c r="D600">
        <f t="shared" si="38"/>
        <v>250</v>
      </c>
      <c r="E600">
        <f t="shared" si="39"/>
        <v>250</v>
      </c>
      <c r="F600" s="10">
        <f>VLOOKUP("gp2",定价信息!$B:$E,2,0)*$A600</f>
        <v>446.85399999999998</v>
      </c>
      <c r="G600" s="10">
        <f>VLOOKUP("gp3",定价信息!$B:$E,2,0)*$A600+VLOOKUP("gp3",定价信息!$B:$E,3,0)*IF(C600-3000&gt;0,C600-3000,0)+VLOOKUP("gp3",定价信息!$B:$E,4,0)*IF(E600-125&gt;0,E600-125,0)</f>
        <v>394.78320000000002</v>
      </c>
    </row>
    <row r="601" spans="1:7">
      <c r="A601">
        <v>600</v>
      </c>
      <c r="B601">
        <f t="shared" si="36"/>
        <v>1800</v>
      </c>
      <c r="C601">
        <f t="shared" si="37"/>
        <v>3000</v>
      </c>
      <c r="D601">
        <f t="shared" si="38"/>
        <v>250</v>
      </c>
      <c r="E601">
        <f t="shared" si="39"/>
        <v>250</v>
      </c>
      <c r="F601" s="10">
        <f>VLOOKUP("gp2",定价信息!$B:$E,2,0)*$A601</f>
        <v>447.6</v>
      </c>
      <c r="G601" s="10">
        <f>VLOOKUP("gp3",定价信息!$B:$E,2,0)*$A601+VLOOKUP("gp3",定价信息!$B:$E,3,0)*IF(C601-3000&gt;0,C601-3000,0)+VLOOKUP("gp3",定价信息!$B:$E,4,0)*IF(E601-125&gt;0,E601-125,0)</f>
        <v>395.38</v>
      </c>
    </row>
    <row r="602" spans="1:7">
      <c r="A602">
        <v>601</v>
      </c>
      <c r="B602">
        <f t="shared" si="36"/>
        <v>1803</v>
      </c>
      <c r="C602">
        <f t="shared" si="37"/>
        <v>3000</v>
      </c>
      <c r="D602">
        <f t="shared" si="38"/>
        <v>250</v>
      </c>
      <c r="E602">
        <f t="shared" si="39"/>
        <v>250</v>
      </c>
      <c r="F602" s="10">
        <f>VLOOKUP("gp2",定价信息!$B:$E,2,0)*$A602</f>
        <v>448.346</v>
      </c>
      <c r="G602" s="10">
        <f>VLOOKUP("gp3",定价信息!$B:$E,2,0)*$A602+VLOOKUP("gp3",定价信息!$B:$E,3,0)*IF(C602-3000&gt;0,C602-3000,0)+VLOOKUP("gp3",定价信息!$B:$E,4,0)*IF(E602-125&gt;0,E602-125,0)</f>
        <v>395.97680000000003</v>
      </c>
    </row>
    <row r="603" spans="1:7">
      <c r="A603">
        <v>602</v>
      </c>
      <c r="B603">
        <f t="shared" si="36"/>
        <v>1806</v>
      </c>
      <c r="C603">
        <f t="shared" si="37"/>
        <v>3000</v>
      </c>
      <c r="D603">
        <f t="shared" si="38"/>
        <v>250</v>
      </c>
      <c r="E603">
        <f t="shared" si="39"/>
        <v>250</v>
      </c>
      <c r="F603" s="10">
        <f>VLOOKUP("gp2",定价信息!$B:$E,2,0)*$A603</f>
        <v>449.09199999999998</v>
      </c>
      <c r="G603" s="10">
        <f>VLOOKUP("gp3",定价信息!$B:$E,2,0)*$A603+VLOOKUP("gp3",定价信息!$B:$E,3,0)*IF(C603-3000&gt;0,C603-3000,0)+VLOOKUP("gp3",定价信息!$B:$E,4,0)*IF(E603-125&gt;0,E603-125,0)</f>
        <v>396.5736</v>
      </c>
    </row>
    <row r="604" spans="1:7">
      <c r="A604">
        <v>603</v>
      </c>
      <c r="B604">
        <f t="shared" si="36"/>
        <v>1809</v>
      </c>
      <c r="C604">
        <f t="shared" si="37"/>
        <v>3000</v>
      </c>
      <c r="D604">
        <f t="shared" si="38"/>
        <v>250</v>
      </c>
      <c r="E604">
        <f t="shared" si="39"/>
        <v>250</v>
      </c>
      <c r="F604" s="10">
        <f>VLOOKUP("gp2",定价信息!$B:$E,2,0)*$A604</f>
        <v>449.83800000000002</v>
      </c>
      <c r="G604" s="10">
        <f>VLOOKUP("gp3",定价信息!$B:$E,2,0)*$A604+VLOOKUP("gp3",定价信息!$B:$E,3,0)*IF(C604-3000&gt;0,C604-3000,0)+VLOOKUP("gp3",定价信息!$B:$E,4,0)*IF(E604-125&gt;0,E604-125,0)</f>
        <v>397.17040000000003</v>
      </c>
    </row>
    <row r="605" spans="1:7">
      <c r="A605">
        <v>604</v>
      </c>
      <c r="B605">
        <f t="shared" si="36"/>
        <v>1812</v>
      </c>
      <c r="C605">
        <f t="shared" si="37"/>
        <v>3000</v>
      </c>
      <c r="D605">
        <f t="shared" si="38"/>
        <v>250</v>
      </c>
      <c r="E605">
        <f t="shared" si="39"/>
        <v>250</v>
      </c>
      <c r="F605" s="10">
        <f>VLOOKUP("gp2",定价信息!$B:$E,2,0)*$A605</f>
        <v>450.584</v>
      </c>
      <c r="G605" s="10">
        <f>VLOOKUP("gp3",定价信息!$B:$E,2,0)*$A605+VLOOKUP("gp3",定价信息!$B:$E,3,0)*IF(C605-3000&gt;0,C605-3000,0)+VLOOKUP("gp3",定价信息!$B:$E,4,0)*IF(E605-125&gt;0,E605-125,0)</f>
        <v>397.7672</v>
      </c>
    </row>
    <row r="606" spans="1:7">
      <c r="A606">
        <v>605</v>
      </c>
      <c r="B606">
        <f t="shared" si="36"/>
        <v>1815</v>
      </c>
      <c r="C606">
        <f t="shared" si="37"/>
        <v>3000</v>
      </c>
      <c r="D606">
        <f t="shared" si="38"/>
        <v>250</v>
      </c>
      <c r="E606">
        <f t="shared" si="39"/>
        <v>250</v>
      </c>
      <c r="F606" s="10">
        <f>VLOOKUP("gp2",定价信息!$B:$E,2,0)*$A606</f>
        <v>451.33</v>
      </c>
      <c r="G606" s="10">
        <f>VLOOKUP("gp3",定价信息!$B:$E,2,0)*$A606+VLOOKUP("gp3",定价信息!$B:$E,3,0)*IF(C606-3000&gt;0,C606-3000,0)+VLOOKUP("gp3",定价信息!$B:$E,4,0)*IF(E606-125&gt;0,E606-125,0)</f>
        <v>398.36400000000003</v>
      </c>
    </row>
    <row r="607" spans="1:7">
      <c r="A607">
        <v>606</v>
      </c>
      <c r="B607">
        <f t="shared" si="36"/>
        <v>1818</v>
      </c>
      <c r="C607">
        <f t="shared" si="37"/>
        <v>3000</v>
      </c>
      <c r="D607">
        <f t="shared" si="38"/>
        <v>250</v>
      </c>
      <c r="E607">
        <f t="shared" si="39"/>
        <v>250</v>
      </c>
      <c r="F607" s="10">
        <f>VLOOKUP("gp2",定价信息!$B:$E,2,0)*$A607</f>
        <v>452.07600000000002</v>
      </c>
      <c r="G607" s="10">
        <f>VLOOKUP("gp3",定价信息!$B:$E,2,0)*$A607+VLOOKUP("gp3",定价信息!$B:$E,3,0)*IF(C607-3000&gt;0,C607-3000,0)+VLOOKUP("gp3",定价信息!$B:$E,4,0)*IF(E607-125&gt;0,E607-125,0)</f>
        <v>398.96080000000001</v>
      </c>
    </row>
    <row r="608" spans="1:7">
      <c r="A608">
        <v>607</v>
      </c>
      <c r="B608">
        <f t="shared" si="36"/>
        <v>1821</v>
      </c>
      <c r="C608">
        <f t="shared" si="37"/>
        <v>3000</v>
      </c>
      <c r="D608">
        <f t="shared" si="38"/>
        <v>250</v>
      </c>
      <c r="E608">
        <f t="shared" si="39"/>
        <v>250</v>
      </c>
      <c r="F608" s="10">
        <f>VLOOKUP("gp2",定价信息!$B:$E,2,0)*$A608</f>
        <v>452.822</v>
      </c>
      <c r="G608" s="10">
        <f>VLOOKUP("gp3",定价信息!$B:$E,2,0)*$A608+VLOOKUP("gp3",定价信息!$B:$E,3,0)*IF(C608-3000&gt;0,C608-3000,0)+VLOOKUP("gp3",定价信息!$B:$E,4,0)*IF(E608-125&gt;0,E608-125,0)</f>
        <v>399.55760000000004</v>
      </c>
    </row>
    <row r="609" spans="1:7">
      <c r="A609">
        <v>608</v>
      </c>
      <c r="B609">
        <f t="shared" si="36"/>
        <v>1824</v>
      </c>
      <c r="C609">
        <f t="shared" si="37"/>
        <v>3000</v>
      </c>
      <c r="D609">
        <f t="shared" si="38"/>
        <v>250</v>
      </c>
      <c r="E609">
        <f t="shared" si="39"/>
        <v>250</v>
      </c>
      <c r="F609" s="10">
        <f>VLOOKUP("gp2",定价信息!$B:$E,2,0)*$A609</f>
        <v>453.56799999999998</v>
      </c>
      <c r="G609" s="10">
        <f>VLOOKUP("gp3",定价信息!$B:$E,2,0)*$A609+VLOOKUP("gp3",定价信息!$B:$E,3,0)*IF(C609-3000&gt;0,C609-3000,0)+VLOOKUP("gp3",定价信息!$B:$E,4,0)*IF(E609-125&gt;0,E609-125,0)</f>
        <v>400.15440000000001</v>
      </c>
    </row>
    <row r="610" spans="1:7">
      <c r="A610">
        <v>609</v>
      </c>
      <c r="B610">
        <f t="shared" si="36"/>
        <v>1827</v>
      </c>
      <c r="C610">
        <f t="shared" si="37"/>
        <v>3000</v>
      </c>
      <c r="D610">
        <f t="shared" si="38"/>
        <v>250</v>
      </c>
      <c r="E610">
        <f t="shared" si="39"/>
        <v>250</v>
      </c>
      <c r="F610" s="10">
        <f>VLOOKUP("gp2",定价信息!$B:$E,2,0)*$A610</f>
        <v>454.31400000000002</v>
      </c>
      <c r="G610" s="10">
        <f>VLOOKUP("gp3",定价信息!$B:$E,2,0)*$A610+VLOOKUP("gp3",定价信息!$B:$E,3,0)*IF(C610-3000&gt;0,C610-3000,0)+VLOOKUP("gp3",定价信息!$B:$E,4,0)*IF(E610-125&gt;0,E610-125,0)</f>
        <v>400.75119999999998</v>
      </c>
    </row>
    <row r="611" spans="1:7">
      <c r="A611">
        <v>610</v>
      </c>
      <c r="B611">
        <f t="shared" si="36"/>
        <v>1830</v>
      </c>
      <c r="C611">
        <f t="shared" si="37"/>
        <v>3000</v>
      </c>
      <c r="D611">
        <f t="shared" si="38"/>
        <v>250</v>
      </c>
      <c r="E611">
        <f t="shared" si="39"/>
        <v>250</v>
      </c>
      <c r="F611" s="10">
        <f>VLOOKUP("gp2",定价信息!$B:$E,2,0)*$A611</f>
        <v>455.06</v>
      </c>
      <c r="G611" s="10">
        <f>VLOOKUP("gp3",定价信息!$B:$E,2,0)*$A611+VLOOKUP("gp3",定价信息!$B:$E,3,0)*IF(C611-3000&gt;0,C611-3000,0)+VLOOKUP("gp3",定价信息!$B:$E,4,0)*IF(E611-125&gt;0,E611-125,0)</f>
        <v>401.34800000000001</v>
      </c>
    </row>
    <row r="612" spans="1:7">
      <c r="A612">
        <v>611</v>
      </c>
      <c r="B612">
        <f t="shared" si="36"/>
        <v>1833</v>
      </c>
      <c r="C612">
        <f t="shared" si="37"/>
        <v>3000</v>
      </c>
      <c r="D612">
        <f t="shared" si="38"/>
        <v>250</v>
      </c>
      <c r="E612">
        <f t="shared" si="39"/>
        <v>250</v>
      </c>
      <c r="F612" s="10">
        <f>VLOOKUP("gp2",定价信息!$B:$E,2,0)*$A612</f>
        <v>455.80599999999998</v>
      </c>
      <c r="G612" s="10">
        <f>VLOOKUP("gp3",定价信息!$B:$E,2,0)*$A612+VLOOKUP("gp3",定价信息!$B:$E,3,0)*IF(C612-3000&gt;0,C612-3000,0)+VLOOKUP("gp3",定价信息!$B:$E,4,0)*IF(E612-125&gt;0,E612-125,0)</f>
        <v>401.94479999999999</v>
      </c>
    </row>
    <row r="613" spans="1:7">
      <c r="A613">
        <v>612</v>
      </c>
      <c r="B613">
        <f t="shared" si="36"/>
        <v>1836</v>
      </c>
      <c r="C613">
        <f t="shared" si="37"/>
        <v>3000</v>
      </c>
      <c r="D613">
        <f t="shared" si="38"/>
        <v>250</v>
      </c>
      <c r="E613">
        <f t="shared" si="39"/>
        <v>250</v>
      </c>
      <c r="F613" s="10">
        <f>VLOOKUP("gp2",定价信息!$B:$E,2,0)*$A613</f>
        <v>456.55200000000002</v>
      </c>
      <c r="G613" s="10">
        <f>VLOOKUP("gp3",定价信息!$B:$E,2,0)*$A613+VLOOKUP("gp3",定价信息!$B:$E,3,0)*IF(C613-3000&gt;0,C613-3000,0)+VLOOKUP("gp3",定价信息!$B:$E,4,0)*IF(E613-125&gt;0,E613-125,0)</f>
        <v>402.54160000000002</v>
      </c>
    </row>
    <row r="614" spans="1:7">
      <c r="A614">
        <v>613</v>
      </c>
      <c r="B614">
        <f t="shared" si="36"/>
        <v>1839</v>
      </c>
      <c r="C614">
        <f t="shared" si="37"/>
        <v>3000</v>
      </c>
      <c r="D614">
        <f t="shared" si="38"/>
        <v>250</v>
      </c>
      <c r="E614">
        <f t="shared" si="39"/>
        <v>250</v>
      </c>
      <c r="F614" s="10">
        <f>VLOOKUP("gp2",定价信息!$B:$E,2,0)*$A614</f>
        <v>457.298</v>
      </c>
      <c r="G614" s="10">
        <f>VLOOKUP("gp3",定价信息!$B:$E,2,0)*$A614+VLOOKUP("gp3",定价信息!$B:$E,3,0)*IF(C614-3000&gt;0,C614-3000,0)+VLOOKUP("gp3",定价信息!$B:$E,4,0)*IF(E614-125&gt;0,E614-125,0)</f>
        <v>403.13839999999999</v>
      </c>
    </row>
    <row r="615" spans="1:7">
      <c r="A615">
        <v>614</v>
      </c>
      <c r="B615">
        <f t="shared" si="36"/>
        <v>1842</v>
      </c>
      <c r="C615">
        <f t="shared" si="37"/>
        <v>3000</v>
      </c>
      <c r="D615">
        <f t="shared" si="38"/>
        <v>250</v>
      </c>
      <c r="E615">
        <f t="shared" si="39"/>
        <v>250</v>
      </c>
      <c r="F615" s="10">
        <f>VLOOKUP("gp2",定价信息!$B:$E,2,0)*$A615</f>
        <v>458.04399999999998</v>
      </c>
      <c r="G615" s="10">
        <f>VLOOKUP("gp3",定价信息!$B:$E,2,0)*$A615+VLOOKUP("gp3",定价信息!$B:$E,3,0)*IF(C615-3000&gt;0,C615-3000,0)+VLOOKUP("gp3",定价信息!$B:$E,4,0)*IF(E615-125&gt;0,E615-125,0)</f>
        <v>403.73520000000002</v>
      </c>
    </row>
    <row r="616" spans="1:7">
      <c r="A616">
        <v>615</v>
      </c>
      <c r="B616">
        <f t="shared" si="36"/>
        <v>1845</v>
      </c>
      <c r="C616">
        <f t="shared" si="37"/>
        <v>3000</v>
      </c>
      <c r="D616">
        <f t="shared" si="38"/>
        <v>250</v>
      </c>
      <c r="E616">
        <f t="shared" si="39"/>
        <v>250</v>
      </c>
      <c r="F616" s="10">
        <f>VLOOKUP("gp2",定价信息!$B:$E,2,0)*$A616</f>
        <v>458.79</v>
      </c>
      <c r="G616" s="10">
        <f>VLOOKUP("gp3",定价信息!$B:$E,2,0)*$A616+VLOOKUP("gp3",定价信息!$B:$E,3,0)*IF(C616-3000&gt;0,C616-3000,0)+VLOOKUP("gp3",定价信息!$B:$E,4,0)*IF(E616-125&gt;0,E616-125,0)</f>
        <v>404.33199999999999</v>
      </c>
    </row>
    <row r="617" spans="1:7">
      <c r="A617">
        <v>616</v>
      </c>
      <c r="B617">
        <f t="shared" si="36"/>
        <v>1848</v>
      </c>
      <c r="C617">
        <f t="shared" si="37"/>
        <v>3000</v>
      </c>
      <c r="D617">
        <f t="shared" si="38"/>
        <v>250</v>
      </c>
      <c r="E617">
        <f t="shared" si="39"/>
        <v>250</v>
      </c>
      <c r="F617" s="10">
        <f>VLOOKUP("gp2",定价信息!$B:$E,2,0)*$A617</f>
        <v>459.536</v>
      </c>
      <c r="G617" s="10">
        <f>VLOOKUP("gp3",定价信息!$B:$E,2,0)*$A617+VLOOKUP("gp3",定价信息!$B:$E,3,0)*IF(C617-3000&gt;0,C617-3000,0)+VLOOKUP("gp3",定价信息!$B:$E,4,0)*IF(E617-125&gt;0,E617-125,0)</f>
        <v>404.92880000000002</v>
      </c>
    </row>
    <row r="618" spans="1:7">
      <c r="A618">
        <v>617</v>
      </c>
      <c r="B618">
        <f t="shared" si="36"/>
        <v>1851</v>
      </c>
      <c r="C618">
        <f t="shared" si="37"/>
        <v>3000</v>
      </c>
      <c r="D618">
        <f t="shared" si="38"/>
        <v>250</v>
      </c>
      <c r="E618">
        <f t="shared" si="39"/>
        <v>250</v>
      </c>
      <c r="F618" s="10">
        <f>VLOOKUP("gp2",定价信息!$B:$E,2,0)*$A618</f>
        <v>460.28199999999998</v>
      </c>
      <c r="G618" s="10">
        <f>VLOOKUP("gp3",定价信息!$B:$E,2,0)*$A618+VLOOKUP("gp3",定价信息!$B:$E,3,0)*IF(C618-3000&gt;0,C618-3000,0)+VLOOKUP("gp3",定价信息!$B:$E,4,0)*IF(E618-125&gt;0,E618-125,0)</f>
        <v>405.5256</v>
      </c>
    </row>
    <row r="619" spans="1:7">
      <c r="A619">
        <v>618</v>
      </c>
      <c r="B619">
        <f t="shared" si="36"/>
        <v>1854</v>
      </c>
      <c r="C619">
        <f t="shared" si="37"/>
        <v>3000</v>
      </c>
      <c r="D619">
        <f t="shared" si="38"/>
        <v>250</v>
      </c>
      <c r="E619">
        <f t="shared" si="39"/>
        <v>250</v>
      </c>
      <c r="F619" s="10">
        <f>VLOOKUP("gp2",定价信息!$B:$E,2,0)*$A619</f>
        <v>461.02800000000002</v>
      </c>
      <c r="G619" s="10">
        <f>VLOOKUP("gp3",定价信息!$B:$E,2,0)*$A619+VLOOKUP("gp3",定价信息!$B:$E,3,0)*IF(C619-3000&gt;0,C619-3000,0)+VLOOKUP("gp3",定价信息!$B:$E,4,0)*IF(E619-125&gt;0,E619-125,0)</f>
        <v>406.12240000000003</v>
      </c>
    </row>
    <row r="620" spans="1:7">
      <c r="A620">
        <v>619</v>
      </c>
      <c r="B620">
        <f t="shared" si="36"/>
        <v>1857</v>
      </c>
      <c r="C620">
        <f t="shared" si="37"/>
        <v>3000</v>
      </c>
      <c r="D620">
        <f t="shared" si="38"/>
        <v>250</v>
      </c>
      <c r="E620">
        <f t="shared" si="39"/>
        <v>250</v>
      </c>
      <c r="F620" s="10">
        <f>VLOOKUP("gp2",定价信息!$B:$E,2,0)*$A620</f>
        <v>461.774</v>
      </c>
      <c r="G620" s="10">
        <f>VLOOKUP("gp3",定价信息!$B:$E,2,0)*$A620+VLOOKUP("gp3",定价信息!$B:$E,3,0)*IF(C620-3000&gt;0,C620-3000,0)+VLOOKUP("gp3",定价信息!$B:$E,4,0)*IF(E620-125&gt;0,E620-125,0)</f>
        <v>406.7192</v>
      </c>
    </row>
    <row r="621" spans="1:7">
      <c r="A621">
        <v>620</v>
      </c>
      <c r="B621">
        <f t="shared" si="36"/>
        <v>1860</v>
      </c>
      <c r="C621">
        <f t="shared" si="37"/>
        <v>3000</v>
      </c>
      <c r="D621">
        <f t="shared" si="38"/>
        <v>250</v>
      </c>
      <c r="E621">
        <f t="shared" si="39"/>
        <v>250</v>
      </c>
      <c r="F621" s="10">
        <f>VLOOKUP("gp2",定价信息!$B:$E,2,0)*$A621</f>
        <v>462.52</v>
      </c>
      <c r="G621" s="10">
        <f>VLOOKUP("gp3",定价信息!$B:$E,2,0)*$A621+VLOOKUP("gp3",定价信息!$B:$E,3,0)*IF(C621-3000&gt;0,C621-3000,0)+VLOOKUP("gp3",定价信息!$B:$E,4,0)*IF(E621-125&gt;0,E621-125,0)</f>
        <v>407.31600000000003</v>
      </c>
    </row>
    <row r="622" spans="1:7">
      <c r="A622">
        <v>621</v>
      </c>
      <c r="B622">
        <f t="shared" si="36"/>
        <v>1863</v>
      </c>
      <c r="C622">
        <f t="shared" si="37"/>
        <v>3000</v>
      </c>
      <c r="D622">
        <f t="shared" si="38"/>
        <v>250</v>
      </c>
      <c r="E622">
        <f t="shared" si="39"/>
        <v>250</v>
      </c>
      <c r="F622" s="10">
        <f>VLOOKUP("gp2",定价信息!$B:$E,2,0)*$A622</f>
        <v>463.26600000000002</v>
      </c>
      <c r="G622" s="10">
        <f>VLOOKUP("gp3",定价信息!$B:$E,2,0)*$A622+VLOOKUP("gp3",定价信息!$B:$E,3,0)*IF(C622-3000&gt;0,C622-3000,0)+VLOOKUP("gp3",定价信息!$B:$E,4,0)*IF(E622-125&gt;0,E622-125,0)</f>
        <v>407.9128</v>
      </c>
    </row>
    <row r="623" spans="1:7">
      <c r="A623">
        <v>622</v>
      </c>
      <c r="B623">
        <f t="shared" si="36"/>
        <v>1866</v>
      </c>
      <c r="C623">
        <f t="shared" si="37"/>
        <v>3000</v>
      </c>
      <c r="D623">
        <f t="shared" si="38"/>
        <v>250</v>
      </c>
      <c r="E623">
        <f t="shared" si="39"/>
        <v>250</v>
      </c>
      <c r="F623" s="10">
        <f>VLOOKUP("gp2",定价信息!$B:$E,2,0)*$A623</f>
        <v>464.012</v>
      </c>
      <c r="G623" s="10">
        <f>VLOOKUP("gp3",定价信息!$B:$E,2,0)*$A623+VLOOKUP("gp3",定价信息!$B:$E,3,0)*IF(C623-3000&gt;0,C623-3000,0)+VLOOKUP("gp3",定价信息!$B:$E,4,0)*IF(E623-125&gt;0,E623-125,0)</f>
        <v>408.50960000000003</v>
      </c>
    </row>
    <row r="624" spans="1:7">
      <c r="A624">
        <v>623</v>
      </c>
      <c r="B624">
        <f t="shared" si="36"/>
        <v>1869</v>
      </c>
      <c r="C624">
        <f t="shared" si="37"/>
        <v>3000</v>
      </c>
      <c r="D624">
        <f t="shared" si="38"/>
        <v>250</v>
      </c>
      <c r="E624">
        <f t="shared" si="39"/>
        <v>250</v>
      </c>
      <c r="F624" s="10">
        <f>VLOOKUP("gp2",定价信息!$B:$E,2,0)*$A624</f>
        <v>464.75799999999998</v>
      </c>
      <c r="G624" s="10">
        <f>VLOOKUP("gp3",定价信息!$B:$E,2,0)*$A624+VLOOKUP("gp3",定价信息!$B:$E,3,0)*IF(C624-3000&gt;0,C624-3000,0)+VLOOKUP("gp3",定价信息!$B:$E,4,0)*IF(E624-125&gt;0,E624-125,0)</f>
        <v>409.10640000000001</v>
      </c>
    </row>
    <row r="625" spans="1:7">
      <c r="A625">
        <v>624</v>
      </c>
      <c r="B625">
        <f t="shared" si="36"/>
        <v>1872</v>
      </c>
      <c r="C625">
        <f t="shared" si="37"/>
        <v>3000</v>
      </c>
      <c r="D625">
        <f t="shared" si="38"/>
        <v>250</v>
      </c>
      <c r="E625">
        <f t="shared" si="39"/>
        <v>250</v>
      </c>
      <c r="F625" s="10">
        <f>VLOOKUP("gp2",定价信息!$B:$E,2,0)*$A625</f>
        <v>465.50400000000002</v>
      </c>
      <c r="G625" s="10">
        <f>VLOOKUP("gp3",定价信息!$B:$E,2,0)*$A625+VLOOKUP("gp3",定价信息!$B:$E,3,0)*IF(C625-3000&gt;0,C625-3000,0)+VLOOKUP("gp3",定价信息!$B:$E,4,0)*IF(E625-125&gt;0,E625-125,0)</f>
        <v>409.70319999999998</v>
      </c>
    </row>
    <row r="626" spans="1:7">
      <c r="A626">
        <v>625</v>
      </c>
      <c r="B626">
        <f t="shared" si="36"/>
        <v>1875</v>
      </c>
      <c r="C626">
        <f t="shared" si="37"/>
        <v>3000</v>
      </c>
      <c r="D626">
        <f t="shared" si="38"/>
        <v>250</v>
      </c>
      <c r="E626">
        <f t="shared" si="39"/>
        <v>250</v>
      </c>
      <c r="F626" s="10">
        <f>VLOOKUP("gp2",定价信息!$B:$E,2,0)*$A626</f>
        <v>466.25</v>
      </c>
      <c r="G626" s="10">
        <f>VLOOKUP("gp3",定价信息!$B:$E,2,0)*$A626+VLOOKUP("gp3",定价信息!$B:$E,3,0)*IF(C626-3000&gt;0,C626-3000,0)+VLOOKUP("gp3",定价信息!$B:$E,4,0)*IF(E626-125&gt;0,E626-125,0)</f>
        <v>410.3</v>
      </c>
    </row>
    <row r="627" spans="1:7">
      <c r="A627">
        <v>626</v>
      </c>
      <c r="B627">
        <f t="shared" si="36"/>
        <v>1878</v>
      </c>
      <c r="C627">
        <f t="shared" si="37"/>
        <v>3000</v>
      </c>
      <c r="D627">
        <f t="shared" si="38"/>
        <v>250</v>
      </c>
      <c r="E627">
        <f t="shared" si="39"/>
        <v>250</v>
      </c>
      <c r="F627" s="10">
        <f>VLOOKUP("gp2",定价信息!$B:$E,2,0)*$A627</f>
        <v>466.99599999999998</v>
      </c>
      <c r="G627" s="10">
        <f>VLOOKUP("gp3",定价信息!$B:$E,2,0)*$A627+VLOOKUP("gp3",定价信息!$B:$E,3,0)*IF(C627-3000&gt;0,C627-3000,0)+VLOOKUP("gp3",定价信息!$B:$E,4,0)*IF(E627-125&gt;0,E627-125,0)</f>
        <v>410.89679999999998</v>
      </c>
    </row>
    <row r="628" spans="1:7">
      <c r="A628">
        <v>627</v>
      </c>
      <c r="B628">
        <f t="shared" si="36"/>
        <v>1881</v>
      </c>
      <c r="C628">
        <f t="shared" si="37"/>
        <v>3000</v>
      </c>
      <c r="D628">
        <f t="shared" si="38"/>
        <v>250</v>
      </c>
      <c r="E628">
        <f t="shared" si="39"/>
        <v>250</v>
      </c>
      <c r="F628" s="10">
        <f>VLOOKUP("gp2",定价信息!$B:$E,2,0)*$A628</f>
        <v>467.74200000000002</v>
      </c>
      <c r="G628" s="10">
        <f>VLOOKUP("gp3",定价信息!$B:$E,2,0)*$A628+VLOOKUP("gp3",定价信息!$B:$E,3,0)*IF(C628-3000&gt;0,C628-3000,0)+VLOOKUP("gp3",定价信息!$B:$E,4,0)*IF(E628-125&gt;0,E628-125,0)</f>
        <v>411.49360000000001</v>
      </c>
    </row>
    <row r="629" spans="1:7">
      <c r="A629">
        <v>628</v>
      </c>
      <c r="B629">
        <f t="shared" si="36"/>
        <v>1884</v>
      </c>
      <c r="C629">
        <f t="shared" si="37"/>
        <v>3000</v>
      </c>
      <c r="D629">
        <f t="shared" si="38"/>
        <v>250</v>
      </c>
      <c r="E629">
        <f t="shared" si="39"/>
        <v>250</v>
      </c>
      <c r="F629" s="10">
        <f>VLOOKUP("gp2",定价信息!$B:$E,2,0)*$A629</f>
        <v>468.488</v>
      </c>
      <c r="G629" s="10">
        <f>VLOOKUP("gp3",定价信息!$B:$E,2,0)*$A629+VLOOKUP("gp3",定价信息!$B:$E,3,0)*IF(C629-3000&gt;0,C629-3000,0)+VLOOKUP("gp3",定价信息!$B:$E,4,0)*IF(E629-125&gt;0,E629-125,0)</f>
        <v>412.09039999999999</v>
      </c>
    </row>
    <row r="630" spans="1:7">
      <c r="A630">
        <v>629</v>
      </c>
      <c r="B630">
        <f t="shared" si="36"/>
        <v>1887</v>
      </c>
      <c r="C630">
        <f t="shared" si="37"/>
        <v>3000</v>
      </c>
      <c r="D630">
        <f t="shared" si="38"/>
        <v>250</v>
      </c>
      <c r="E630">
        <f t="shared" si="39"/>
        <v>250</v>
      </c>
      <c r="F630" s="10">
        <f>VLOOKUP("gp2",定价信息!$B:$E,2,0)*$A630</f>
        <v>469.23399999999998</v>
      </c>
      <c r="G630" s="10">
        <f>VLOOKUP("gp3",定价信息!$B:$E,2,0)*$A630+VLOOKUP("gp3",定价信息!$B:$E,3,0)*IF(C630-3000&gt;0,C630-3000,0)+VLOOKUP("gp3",定价信息!$B:$E,4,0)*IF(E630-125&gt;0,E630-125,0)</f>
        <v>412.68720000000002</v>
      </c>
    </row>
    <row r="631" spans="1:7">
      <c r="A631">
        <v>630</v>
      </c>
      <c r="B631">
        <f t="shared" si="36"/>
        <v>1890</v>
      </c>
      <c r="C631">
        <f t="shared" si="37"/>
        <v>3000</v>
      </c>
      <c r="D631">
        <f t="shared" si="38"/>
        <v>250</v>
      </c>
      <c r="E631">
        <f t="shared" si="39"/>
        <v>250</v>
      </c>
      <c r="F631" s="10">
        <f>VLOOKUP("gp2",定价信息!$B:$E,2,0)*$A631</f>
        <v>469.98</v>
      </c>
      <c r="G631" s="10">
        <f>VLOOKUP("gp3",定价信息!$B:$E,2,0)*$A631+VLOOKUP("gp3",定价信息!$B:$E,3,0)*IF(C631-3000&gt;0,C631-3000,0)+VLOOKUP("gp3",定价信息!$B:$E,4,0)*IF(E631-125&gt;0,E631-125,0)</f>
        <v>413.28399999999999</v>
      </c>
    </row>
    <row r="632" spans="1:7">
      <c r="A632">
        <v>631</v>
      </c>
      <c r="B632">
        <f t="shared" si="36"/>
        <v>1893</v>
      </c>
      <c r="C632">
        <f t="shared" si="37"/>
        <v>3000</v>
      </c>
      <c r="D632">
        <f t="shared" si="38"/>
        <v>250</v>
      </c>
      <c r="E632">
        <f t="shared" si="39"/>
        <v>250</v>
      </c>
      <c r="F632" s="10">
        <f>VLOOKUP("gp2",定价信息!$B:$E,2,0)*$A632</f>
        <v>470.726</v>
      </c>
      <c r="G632" s="10">
        <f>VLOOKUP("gp3",定价信息!$B:$E,2,0)*$A632+VLOOKUP("gp3",定价信息!$B:$E,3,0)*IF(C632-3000&gt;0,C632-3000,0)+VLOOKUP("gp3",定价信息!$B:$E,4,0)*IF(E632-125&gt;0,E632-125,0)</f>
        <v>413.88080000000002</v>
      </c>
    </row>
    <row r="633" spans="1:7">
      <c r="A633">
        <v>632</v>
      </c>
      <c r="B633">
        <f t="shared" si="36"/>
        <v>1896</v>
      </c>
      <c r="C633">
        <f t="shared" si="37"/>
        <v>3000</v>
      </c>
      <c r="D633">
        <f t="shared" si="38"/>
        <v>250</v>
      </c>
      <c r="E633">
        <f t="shared" si="39"/>
        <v>250</v>
      </c>
      <c r="F633" s="10">
        <f>VLOOKUP("gp2",定价信息!$B:$E,2,0)*$A633</f>
        <v>471.47199999999998</v>
      </c>
      <c r="G633" s="10">
        <f>VLOOKUP("gp3",定价信息!$B:$E,2,0)*$A633+VLOOKUP("gp3",定价信息!$B:$E,3,0)*IF(C633-3000&gt;0,C633-3000,0)+VLOOKUP("gp3",定价信息!$B:$E,4,0)*IF(E633-125&gt;0,E633-125,0)</f>
        <v>414.4776</v>
      </c>
    </row>
    <row r="634" spans="1:7">
      <c r="A634">
        <v>633</v>
      </c>
      <c r="B634">
        <f t="shared" si="36"/>
        <v>1899</v>
      </c>
      <c r="C634">
        <f t="shared" si="37"/>
        <v>3000</v>
      </c>
      <c r="D634">
        <f t="shared" si="38"/>
        <v>250</v>
      </c>
      <c r="E634">
        <f t="shared" si="39"/>
        <v>250</v>
      </c>
      <c r="F634" s="10">
        <f>VLOOKUP("gp2",定价信息!$B:$E,2,0)*$A634</f>
        <v>472.21800000000002</v>
      </c>
      <c r="G634" s="10">
        <f>VLOOKUP("gp3",定价信息!$B:$E,2,0)*$A634+VLOOKUP("gp3",定价信息!$B:$E,3,0)*IF(C634-3000&gt;0,C634-3000,0)+VLOOKUP("gp3",定价信息!$B:$E,4,0)*IF(E634-125&gt;0,E634-125,0)</f>
        <v>415.07440000000003</v>
      </c>
    </row>
    <row r="635" spans="1:7">
      <c r="A635">
        <v>634</v>
      </c>
      <c r="B635">
        <f t="shared" si="36"/>
        <v>1902</v>
      </c>
      <c r="C635">
        <f t="shared" si="37"/>
        <v>3000</v>
      </c>
      <c r="D635">
        <f t="shared" si="38"/>
        <v>250</v>
      </c>
      <c r="E635">
        <f t="shared" si="39"/>
        <v>250</v>
      </c>
      <c r="F635" s="10">
        <f>VLOOKUP("gp2",定价信息!$B:$E,2,0)*$A635</f>
        <v>472.964</v>
      </c>
      <c r="G635" s="10">
        <f>VLOOKUP("gp3",定价信息!$B:$E,2,0)*$A635+VLOOKUP("gp3",定价信息!$B:$E,3,0)*IF(C635-3000&gt;0,C635-3000,0)+VLOOKUP("gp3",定价信息!$B:$E,4,0)*IF(E635-125&gt;0,E635-125,0)</f>
        <v>415.6712</v>
      </c>
    </row>
    <row r="636" spans="1:7">
      <c r="A636">
        <v>635</v>
      </c>
      <c r="B636">
        <f t="shared" si="36"/>
        <v>1905</v>
      </c>
      <c r="C636">
        <f t="shared" si="37"/>
        <v>3000</v>
      </c>
      <c r="D636">
        <f t="shared" si="38"/>
        <v>250</v>
      </c>
      <c r="E636">
        <f t="shared" si="39"/>
        <v>250</v>
      </c>
      <c r="F636" s="10">
        <f>VLOOKUP("gp2",定价信息!$B:$E,2,0)*$A636</f>
        <v>473.71</v>
      </c>
      <c r="G636" s="10">
        <f>VLOOKUP("gp3",定价信息!$B:$E,2,0)*$A636+VLOOKUP("gp3",定价信息!$B:$E,3,0)*IF(C636-3000&gt;0,C636-3000,0)+VLOOKUP("gp3",定价信息!$B:$E,4,0)*IF(E636-125&gt;0,E636-125,0)</f>
        <v>416.26800000000003</v>
      </c>
    </row>
    <row r="637" spans="1:7">
      <c r="A637">
        <v>636</v>
      </c>
      <c r="B637">
        <f t="shared" si="36"/>
        <v>1908</v>
      </c>
      <c r="C637">
        <f t="shared" si="37"/>
        <v>3000</v>
      </c>
      <c r="D637">
        <f t="shared" si="38"/>
        <v>250</v>
      </c>
      <c r="E637">
        <f t="shared" si="39"/>
        <v>250</v>
      </c>
      <c r="F637" s="10">
        <f>VLOOKUP("gp2",定价信息!$B:$E,2,0)*$A637</f>
        <v>474.45600000000002</v>
      </c>
      <c r="G637" s="10">
        <f>VLOOKUP("gp3",定价信息!$B:$E,2,0)*$A637+VLOOKUP("gp3",定价信息!$B:$E,3,0)*IF(C637-3000&gt;0,C637-3000,0)+VLOOKUP("gp3",定价信息!$B:$E,4,0)*IF(E637-125&gt;0,E637-125,0)</f>
        <v>416.8648</v>
      </c>
    </row>
    <row r="638" spans="1:7">
      <c r="A638">
        <v>637</v>
      </c>
      <c r="B638">
        <f t="shared" si="36"/>
        <v>1911</v>
      </c>
      <c r="C638">
        <f t="shared" si="37"/>
        <v>3000</v>
      </c>
      <c r="D638">
        <f t="shared" si="38"/>
        <v>250</v>
      </c>
      <c r="E638">
        <f t="shared" si="39"/>
        <v>250</v>
      </c>
      <c r="F638" s="10">
        <f>VLOOKUP("gp2",定价信息!$B:$E,2,0)*$A638</f>
        <v>475.202</v>
      </c>
      <c r="G638" s="10">
        <f>VLOOKUP("gp3",定价信息!$B:$E,2,0)*$A638+VLOOKUP("gp3",定价信息!$B:$E,3,0)*IF(C638-3000&gt;0,C638-3000,0)+VLOOKUP("gp3",定价信息!$B:$E,4,0)*IF(E638-125&gt;0,E638-125,0)</f>
        <v>417.46160000000003</v>
      </c>
    </row>
    <row r="639" spans="1:7">
      <c r="A639">
        <v>638</v>
      </c>
      <c r="B639">
        <f t="shared" si="36"/>
        <v>1914</v>
      </c>
      <c r="C639">
        <f t="shared" si="37"/>
        <v>3000</v>
      </c>
      <c r="D639">
        <f t="shared" si="38"/>
        <v>250</v>
      </c>
      <c r="E639">
        <f t="shared" si="39"/>
        <v>250</v>
      </c>
      <c r="F639" s="10">
        <f>VLOOKUP("gp2",定价信息!$B:$E,2,0)*$A639</f>
        <v>475.94799999999998</v>
      </c>
      <c r="G639" s="10">
        <f>VLOOKUP("gp3",定价信息!$B:$E,2,0)*$A639+VLOOKUP("gp3",定价信息!$B:$E,3,0)*IF(C639-3000&gt;0,C639-3000,0)+VLOOKUP("gp3",定价信息!$B:$E,4,0)*IF(E639-125&gt;0,E639-125,0)</f>
        <v>418.05840000000001</v>
      </c>
    </row>
    <row r="640" spans="1:7">
      <c r="A640">
        <v>639</v>
      </c>
      <c r="B640">
        <f t="shared" si="36"/>
        <v>1917</v>
      </c>
      <c r="C640">
        <f t="shared" si="37"/>
        <v>3000</v>
      </c>
      <c r="D640">
        <f t="shared" si="38"/>
        <v>250</v>
      </c>
      <c r="E640">
        <f t="shared" si="39"/>
        <v>250</v>
      </c>
      <c r="F640" s="10">
        <f>VLOOKUP("gp2",定价信息!$B:$E,2,0)*$A640</f>
        <v>476.69400000000002</v>
      </c>
      <c r="G640" s="10">
        <f>VLOOKUP("gp3",定价信息!$B:$E,2,0)*$A640+VLOOKUP("gp3",定价信息!$B:$E,3,0)*IF(C640-3000&gt;0,C640-3000,0)+VLOOKUP("gp3",定价信息!$B:$E,4,0)*IF(E640-125&gt;0,E640-125,0)</f>
        <v>418.65520000000004</v>
      </c>
    </row>
    <row r="641" spans="1:7">
      <c r="A641">
        <v>640</v>
      </c>
      <c r="B641">
        <f t="shared" si="36"/>
        <v>1920</v>
      </c>
      <c r="C641">
        <f t="shared" si="37"/>
        <v>3000</v>
      </c>
      <c r="D641">
        <f t="shared" si="38"/>
        <v>250</v>
      </c>
      <c r="E641">
        <f t="shared" si="39"/>
        <v>250</v>
      </c>
      <c r="F641" s="10">
        <f>VLOOKUP("gp2",定价信息!$B:$E,2,0)*$A641</f>
        <v>477.44</v>
      </c>
      <c r="G641" s="10">
        <f>VLOOKUP("gp3",定价信息!$B:$E,2,0)*$A641+VLOOKUP("gp3",定价信息!$B:$E,3,0)*IF(C641-3000&gt;0,C641-3000,0)+VLOOKUP("gp3",定价信息!$B:$E,4,0)*IF(E641-125&gt;0,E641-125,0)</f>
        <v>419.25200000000001</v>
      </c>
    </row>
    <row r="642" spans="1:7">
      <c r="A642">
        <v>641</v>
      </c>
      <c r="B642">
        <f t="shared" si="36"/>
        <v>1923</v>
      </c>
      <c r="C642">
        <f t="shared" si="37"/>
        <v>3000</v>
      </c>
      <c r="D642">
        <f t="shared" si="38"/>
        <v>250</v>
      </c>
      <c r="E642">
        <f t="shared" si="39"/>
        <v>250</v>
      </c>
      <c r="F642" s="10">
        <f>VLOOKUP("gp2",定价信息!$B:$E,2,0)*$A642</f>
        <v>478.18599999999998</v>
      </c>
      <c r="G642" s="10">
        <f>VLOOKUP("gp3",定价信息!$B:$E,2,0)*$A642+VLOOKUP("gp3",定价信息!$B:$E,3,0)*IF(C642-3000&gt;0,C642-3000,0)+VLOOKUP("gp3",定价信息!$B:$E,4,0)*IF(E642-125&gt;0,E642-125,0)</f>
        <v>419.84879999999998</v>
      </c>
    </row>
    <row r="643" spans="1:7">
      <c r="A643">
        <v>642</v>
      </c>
      <c r="B643">
        <f t="shared" ref="B643:B706" si="40">IF(A643*3&lt;100,100,A643*3)</f>
        <v>1926</v>
      </c>
      <c r="C643">
        <f t="shared" ref="C643:C706" si="41">IF(A643*3&lt;3000,3000,A643*3)</f>
        <v>3000</v>
      </c>
      <c r="D643">
        <f t="shared" ref="D643:D706" si="42">IF(A643&lt;334,128,250)</f>
        <v>250</v>
      </c>
      <c r="E643">
        <f t="shared" ref="E643:E706" si="43">IF(A643&lt;334,125,250)</f>
        <v>250</v>
      </c>
      <c r="F643" s="10">
        <f>VLOOKUP("gp2",定价信息!$B:$E,2,0)*$A643</f>
        <v>478.93200000000002</v>
      </c>
      <c r="G643" s="10">
        <f>VLOOKUP("gp3",定价信息!$B:$E,2,0)*$A643+VLOOKUP("gp3",定价信息!$B:$E,3,0)*IF(C643-3000&gt;0,C643-3000,0)+VLOOKUP("gp3",定价信息!$B:$E,4,0)*IF(E643-125&gt;0,E643-125,0)</f>
        <v>420.44560000000001</v>
      </c>
    </row>
    <row r="644" spans="1:7">
      <c r="A644">
        <v>643</v>
      </c>
      <c r="B644">
        <f t="shared" si="40"/>
        <v>1929</v>
      </c>
      <c r="C644">
        <f t="shared" si="41"/>
        <v>3000</v>
      </c>
      <c r="D644">
        <f t="shared" si="42"/>
        <v>250</v>
      </c>
      <c r="E644">
        <f t="shared" si="43"/>
        <v>250</v>
      </c>
      <c r="F644" s="10">
        <f>VLOOKUP("gp2",定价信息!$B:$E,2,0)*$A644</f>
        <v>479.678</v>
      </c>
      <c r="G644" s="10">
        <f>VLOOKUP("gp3",定价信息!$B:$E,2,0)*$A644+VLOOKUP("gp3",定价信息!$B:$E,3,0)*IF(C644-3000&gt;0,C644-3000,0)+VLOOKUP("gp3",定价信息!$B:$E,4,0)*IF(E644-125&gt;0,E644-125,0)</f>
        <v>421.04239999999999</v>
      </c>
    </row>
    <row r="645" spans="1:7">
      <c r="A645">
        <v>644</v>
      </c>
      <c r="B645">
        <f t="shared" si="40"/>
        <v>1932</v>
      </c>
      <c r="C645">
        <f t="shared" si="41"/>
        <v>3000</v>
      </c>
      <c r="D645">
        <f t="shared" si="42"/>
        <v>250</v>
      </c>
      <c r="E645">
        <f t="shared" si="43"/>
        <v>250</v>
      </c>
      <c r="F645" s="10">
        <f>VLOOKUP("gp2",定价信息!$B:$E,2,0)*$A645</f>
        <v>480.42399999999998</v>
      </c>
      <c r="G645" s="10">
        <f>VLOOKUP("gp3",定价信息!$B:$E,2,0)*$A645+VLOOKUP("gp3",定价信息!$B:$E,3,0)*IF(C645-3000&gt;0,C645-3000,0)+VLOOKUP("gp3",定价信息!$B:$E,4,0)*IF(E645-125&gt;0,E645-125,0)</f>
        <v>421.63920000000002</v>
      </c>
    </row>
    <row r="646" spans="1:7">
      <c r="A646">
        <v>645</v>
      </c>
      <c r="B646">
        <f t="shared" si="40"/>
        <v>1935</v>
      </c>
      <c r="C646">
        <f t="shared" si="41"/>
        <v>3000</v>
      </c>
      <c r="D646">
        <f t="shared" si="42"/>
        <v>250</v>
      </c>
      <c r="E646">
        <f t="shared" si="43"/>
        <v>250</v>
      </c>
      <c r="F646" s="10">
        <f>VLOOKUP("gp2",定价信息!$B:$E,2,0)*$A646</f>
        <v>481.17</v>
      </c>
      <c r="G646" s="10">
        <f>VLOOKUP("gp3",定价信息!$B:$E,2,0)*$A646+VLOOKUP("gp3",定价信息!$B:$E,3,0)*IF(C646-3000&gt;0,C646-3000,0)+VLOOKUP("gp3",定价信息!$B:$E,4,0)*IF(E646-125&gt;0,E646-125,0)</f>
        <v>422.23599999999999</v>
      </c>
    </row>
    <row r="647" spans="1:7">
      <c r="A647">
        <v>646</v>
      </c>
      <c r="B647">
        <f t="shared" si="40"/>
        <v>1938</v>
      </c>
      <c r="C647">
        <f t="shared" si="41"/>
        <v>3000</v>
      </c>
      <c r="D647">
        <f t="shared" si="42"/>
        <v>250</v>
      </c>
      <c r="E647">
        <f t="shared" si="43"/>
        <v>250</v>
      </c>
      <c r="F647" s="10">
        <f>VLOOKUP("gp2",定价信息!$B:$E,2,0)*$A647</f>
        <v>481.916</v>
      </c>
      <c r="G647" s="10">
        <f>VLOOKUP("gp3",定价信息!$B:$E,2,0)*$A647+VLOOKUP("gp3",定价信息!$B:$E,3,0)*IF(C647-3000&gt;0,C647-3000,0)+VLOOKUP("gp3",定价信息!$B:$E,4,0)*IF(E647-125&gt;0,E647-125,0)</f>
        <v>422.83280000000002</v>
      </c>
    </row>
    <row r="648" spans="1:7">
      <c r="A648">
        <v>647</v>
      </c>
      <c r="B648">
        <f t="shared" si="40"/>
        <v>1941</v>
      </c>
      <c r="C648">
        <f t="shared" si="41"/>
        <v>3000</v>
      </c>
      <c r="D648">
        <f t="shared" si="42"/>
        <v>250</v>
      </c>
      <c r="E648">
        <f t="shared" si="43"/>
        <v>250</v>
      </c>
      <c r="F648" s="10">
        <f>VLOOKUP("gp2",定价信息!$B:$E,2,0)*$A648</f>
        <v>482.66199999999998</v>
      </c>
      <c r="G648" s="10">
        <f>VLOOKUP("gp3",定价信息!$B:$E,2,0)*$A648+VLOOKUP("gp3",定价信息!$B:$E,3,0)*IF(C648-3000&gt;0,C648-3000,0)+VLOOKUP("gp3",定价信息!$B:$E,4,0)*IF(E648-125&gt;0,E648-125,0)</f>
        <v>423.42959999999999</v>
      </c>
    </row>
    <row r="649" spans="1:7">
      <c r="A649">
        <v>648</v>
      </c>
      <c r="B649">
        <f t="shared" si="40"/>
        <v>1944</v>
      </c>
      <c r="C649">
        <f t="shared" si="41"/>
        <v>3000</v>
      </c>
      <c r="D649">
        <f t="shared" si="42"/>
        <v>250</v>
      </c>
      <c r="E649">
        <f t="shared" si="43"/>
        <v>250</v>
      </c>
      <c r="F649" s="10">
        <f>VLOOKUP("gp2",定价信息!$B:$E,2,0)*$A649</f>
        <v>483.40800000000002</v>
      </c>
      <c r="G649" s="10">
        <f>VLOOKUP("gp3",定价信息!$B:$E,2,0)*$A649+VLOOKUP("gp3",定价信息!$B:$E,3,0)*IF(C649-3000&gt;0,C649-3000,0)+VLOOKUP("gp3",定价信息!$B:$E,4,0)*IF(E649-125&gt;0,E649-125,0)</f>
        <v>424.02640000000002</v>
      </c>
    </row>
    <row r="650" spans="1:7">
      <c r="A650">
        <v>649</v>
      </c>
      <c r="B650">
        <f t="shared" si="40"/>
        <v>1947</v>
      </c>
      <c r="C650">
        <f t="shared" si="41"/>
        <v>3000</v>
      </c>
      <c r="D650">
        <f t="shared" si="42"/>
        <v>250</v>
      </c>
      <c r="E650">
        <f t="shared" si="43"/>
        <v>250</v>
      </c>
      <c r="F650" s="10">
        <f>VLOOKUP("gp2",定价信息!$B:$E,2,0)*$A650</f>
        <v>484.154</v>
      </c>
      <c r="G650" s="10">
        <f>VLOOKUP("gp3",定价信息!$B:$E,2,0)*$A650+VLOOKUP("gp3",定价信息!$B:$E,3,0)*IF(C650-3000&gt;0,C650-3000,0)+VLOOKUP("gp3",定价信息!$B:$E,4,0)*IF(E650-125&gt;0,E650-125,0)</f>
        <v>424.6232</v>
      </c>
    </row>
    <row r="651" spans="1:7">
      <c r="A651">
        <v>650</v>
      </c>
      <c r="B651">
        <f t="shared" si="40"/>
        <v>1950</v>
      </c>
      <c r="C651">
        <f t="shared" si="41"/>
        <v>3000</v>
      </c>
      <c r="D651">
        <f t="shared" si="42"/>
        <v>250</v>
      </c>
      <c r="E651">
        <f t="shared" si="43"/>
        <v>250</v>
      </c>
      <c r="F651" s="10">
        <f>VLOOKUP("gp2",定价信息!$B:$E,2,0)*$A651</f>
        <v>484.9</v>
      </c>
      <c r="G651" s="10">
        <f>VLOOKUP("gp3",定价信息!$B:$E,2,0)*$A651+VLOOKUP("gp3",定价信息!$B:$E,3,0)*IF(C651-3000&gt;0,C651-3000,0)+VLOOKUP("gp3",定价信息!$B:$E,4,0)*IF(E651-125&gt;0,E651-125,0)</f>
        <v>425.22</v>
      </c>
    </row>
    <row r="652" spans="1:7">
      <c r="A652">
        <v>651</v>
      </c>
      <c r="B652">
        <f t="shared" si="40"/>
        <v>1953</v>
      </c>
      <c r="C652">
        <f t="shared" si="41"/>
        <v>3000</v>
      </c>
      <c r="D652">
        <f t="shared" si="42"/>
        <v>250</v>
      </c>
      <c r="E652">
        <f t="shared" si="43"/>
        <v>250</v>
      </c>
      <c r="F652" s="10">
        <f>VLOOKUP("gp2",定价信息!$B:$E,2,0)*$A652</f>
        <v>485.64600000000002</v>
      </c>
      <c r="G652" s="10">
        <f>VLOOKUP("gp3",定价信息!$B:$E,2,0)*$A652+VLOOKUP("gp3",定价信息!$B:$E,3,0)*IF(C652-3000&gt;0,C652-3000,0)+VLOOKUP("gp3",定价信息!$B:$E,4,0)*IF(E652-125&gt;0,E652-125,0)</f>
        <v>425.8168</v>
      </c>
    </row>
    <row r="653" spans="1:7">
      <c r="A653">
        <v>652</v>
      </c>
      <c r="B653">
        <f t="shared" si="40"/>
        <v>1956</v>
      </c>
      <c r="C653">
        <f t="shared" si="41"/>
        <v>3000</v>
      </c>
      <c r="D653">
        <f t="shared" si="42"/>
        <v>250</v>
      </c>
      <c r="E653">
        <f t="shared" si="43"/>
        <v>250</v>
      </c>
      <c r="F653" s="10">
        <f>VLOOKUP("gp2",定价信息!$B:$E,2,0)*$A653</f>
        <v>486.392</v>
      </c>
      <c r="G653" s="10">
        <f>VLOOKUP("gp3",定价信息!$B:$E,2,0)*$A653+VLOOKUP("gp3",定价信息!$B:$E,3,0)*IF(C653-3000&gt;0,C653-3000,0)+VLOOKUP("gp3",定价信息!$B:$E,4,0)*IF(E653-125&gt;0,E653-125,0)</f>
        <v>426.41360000000003</v>
      </c>
    </row>
    <row r="654" spans="1:7">
      <c r="A654">
        <v>653</v>
      </c>
      <c r="B654">
        <f t="shared" si="40"/>
        <v>1959</v>
      </c>
      <c r="C654">
        <f t="shared" si="41"/>
        <v>3000</v>
      </c>
      <c r="D654">
        <f t="shared" si="42"/>
        <v>250</v>
      </c>
      <c r="E654">
        <f t="shared" si="43"/>
        <v>250</v>
      </c>
      <c r="F654" s="10">
        <f>VLOOKUP("gp2",定价信息!$B:$E,2,0)*$A654</f>
        <v>487.13799999999998</v>
      </c>
      <c r="G654" s="10">
        <f>VLOOKUP("gp3",定价信息!$B:$E,2,0)*$A654+VLOOKUP("gp3",定价信息!$B:$E,3,0)*IF(C654-3000&gt;0,C654-3000,0)+VLOOKUP("gp3",定价信息!$B:$E,4,0)*IF(E654-125&gt;0,E654-125,0)</f>
        <v>427.0104</v>
      </c>
    </row>
    <row r="655" spans="1:7">
      <c r="A655">
        <v>654</v>
      </c>
      <c r="B655">
        <f t="shared" si="40"/>
        <v>1962</v>
      </c>
      <c r="C655">
        <f t="shared" si="41"/>
        <v>3000</v>
      </c>
      <c r="D655">
        <f t="shared" si="42"/>
        <v>250</v>
      </c>
      <c r="E655">
        <f t="shared" si="43"/>
        <v>250</v>
      </c>
      <c r="F655" s="10">
        <f>VLOOKUP("gp2",定价信息!$B:$E,2,0)*$A655</f>
        <v>487.88400000000001</v>
      </c>
      <c r="G655" s="10">
        <f>VLOOKUP("gp3",定价信息!$B:$E,2,0)*$A655+VLOOKUP("gp3",定价信息!$B:$E,3,0)*IF(C655-3000&gt;0,C655-3000,0)+VLOOKUP("gp3",定价信息!$B:$E,4,0)*IF(E655-125&gt;0,E655-125,0)</f>
        <v>427.60720000000003</v>
      </c>
    </row>
    <row r="656" spans="1:7">
      <c r="A656">
        <v>655</v>
      </c>
      <c r="B656">
        <f t="shared" si="40"/>
        <v>1965</v>
      </c>
      <c r="C656">
        <f t="shared" si="41"/>
        <v>3000</v>
      </c>
      <c r="D656">
        <f t="shared" si="42"/>
        <v>250</v>
      </c>
      <c r="E656">
        <f t="shared" si="43"/>
        <v>250</v>
      </c>
      <c r="F656" s="10">
        <f>VLOOKUP("gp2",定价信息!$B:$E,2,0)*$A656</f>
        <v>488.63</v>
      </c>
      <c r="G656" s="10">
        <f>VLOOKUP("gp3",定价信息!$B:$E,2,0)*$A656+VLOOKUP("gp3",定价信息!$B:$E,3,0)*IF(C656-3000&gt;0,C656-3000,0)+VLOOKUP("gp3",定价信息!$B:$E,4,0)*IF(E656-125&gt;0,E656-125,0)</f>
        <v>428.20400000000001</v>
      </c>
    </row>
    <row r="657" spans="1:7">
      <c r="A657">
        <v>656</v>
      </c>
      <c r="B657">
        <f t="shared" si="40"/>
        <v>1968</v>
      </c>
      <c r="C657">
        <f t="shared" si="41"/>
        <v>3000</v>
      </c>
      <c r="D657">
        <f t="shared" si="42"/>
        <v>250</v>
      </c>
      <c r="E657">
        <f t="shared" si="43"/>
        <v>250</v>
      </c>
      <c r="F657" s="10">
        <f>VLOOKUP("gp2",定价信息!$B:$E,2,0)*$A657</f>
        <v>489.37599999999998</v>
      </c>
      <c r="G657" s="10">
        <f>VLOOKUP("gp3",定价信息!$B:$E,2,0)*$A657+VLOOKUP("gp3",定价信息!$B:$E,3,0)*IF(C657-3000&gt;0,C657-3000,0)+VLOOKUP("gp3",定价信息!$B:$E,4,0)*IF(E657-125&gt;0,E657-125,0)</f>
        <v>428.80080000000004</v>
      </c>
    </row>
    <row r="658" spans="1:7">
      <c r="A658">
        <v>657</v>
      </c>
      <c r="B658">
        <f t="shared" si="40"/>
        <v>1971</v>
      </c>
      <c r="C658">
        <f t="shared" si="41"/>
        <v>3000</v>
      </c>
      <c r="D658">
        <f t="shared" si="42"/>
        <v>250</v>
      </c>
      <c r="E658">
        <f t="shared" si="43"/>
        <v>250</v>
      </c>
      <c r="F658" s="10">
        <f>VLOOKUP("gp2",定价信息!$B:$E,2,0)*$A658</f>
        <v>490.12200000000001</v>
      </c>
      <c r="G658" s="10">
        <f>VLOOKUP("gp3",定价信息!$B:$E,2,0)*$A658+VLOOKUP("gp3",定价信息!$B:$E,3,0)*IF(C658-3000&gt;0,C658-3000,0)+VLOOKUP("gp3",定价信息!$B:$E,4,0)*IF(E658-125&gt;0,E658-125,0)</f>
        <v>429.39760000000001</v>
      </c>
    </row>
    <row r="659" spans="1:7">
      <c r="A659">
        <v>658</v>
      </c>
      <c r="B659">
        <f t="shared" si="40"/>
        <v>1974</v>
      </c>
      <c r="C659">
        <f t="shared" si="41"/>
        <v>3000</v>
      </c>
      <c r="D659">
        <f t="shared" si="42"/>
        <v>250</v>
      </c>
      <c r="E659">
        <f t="shared" si="43"/>
        <v>250</v>
      </c>
      <c r="F659" s="10">
        <f>VLOOKUP("gp2",定价信息!$B:$E,2,0)*$A659</f>
        <v>490.86799999999999</v>
      </c>
      <c r="G659" s="10">
        <f>VLOOKUP("gp3",定价信息!$B:$E,2,0)*$A659+VLOOKUP("gp3",定价信息!$B:$E,3,0)*IF(C659-3000&gt;0,C659-3000,0)+VLOOKUP("gp3",定价信息!$B:$E,4,0)*IF(E659-125&gt;0,E659-125,0)</f>
        <v>429.99439999999998</v>
      </c>
    </row>
    <row r="660" spans="1:7">
      <c r="A660">
        <v>659</v>
      </c>
      <c r="B660">
        <f t="shared" si="40"/>
        <v>1977</v>
      </c>
      <c r="C660">
        <f t="shared" si="41"/>
        <v>3000</v>
      </c>
      <c r="D660">
        <f t="shared" si="42"/>
        <v>250</v>
      </c>
      <c r="E660">
        <f t="shared" si="43"/>
        <v>250</v>
      </c>
      <c r="F660" s="10">
        <f>VLOOKUP("gp2",定价信息!$B:$E,2,0)*$A660</f>
        <v>491.61399999999998</v>
      </c>
      <c r="G660" s="10">
        <f>VLOOKUP("gp3",定价信息!$B:$E,2,0)*$A660+VLOOKUP("gp3",定价信息!$B:$E,3,0)*IF(C660-3000&gt;0,C660-3000,0)+VLOOKUP("gp3",定价信息!$B:$E,4,0)*IF(E660-125&gt;0,E660-125,0)</f>
        <v>430.59120000000001</v>
      </c>
    </row>
    <row r="661" spans="1:7">
      <c r="A661">
        <v>660</v>
      </c>
      <c r="B661">
        <f t="shared" si="40"/>
        <v>1980</v>
      </c>
      <c r="C661">
        <f t="shared" si="41"/>
        <v>3000</v>
      </c>
      <c r="D661">
        <f t="shared" si="42"/>
        <v>250</v>
      </c>
      <c r="E661">
        <f t="shared" si="43"/>
        <v>250</v>
      </c>
      <c r="F661" s="10">
        <f>VLOOKUP("gp2",定价信息!$B:$E,2,0)*$A661</f>
        <v>492.36</v>
      </c>
      <c r="G661" s="10">
        <f>VLOOKUP("gp3",定价信息!$B:$E,2,0)*$A661+VLOOKUP("gp3",定价信息!$B:$E,3,0)*IF(C661-3000&gt;0,C661-3000,0)+VLOOKUP("gp3",定价信息!$B:$E,4,0)*IF(E661-125&gt;0,E661-125,0)</f>
        <v>431.18799999999999</v>
      </c>
    </row>
    <row r="662" spans="1:7">
      <c r="A662">
        <v>661</v>
      </c>
      <c r="B662">
        <f t="shared" si="40"/>
        <v>1983</v>
      </c>
      <c r="C662">
        <f t="shared" si="41"/>
        <v>3000</v>
      </c>
      <c r="D662">
        <f t="shared" si="42"/>
        <v>250</v>
      </c>
      <c r="E662">
        <f t="shared" si="43"/>
        <v>250</v>
      </c>
      <c r="F662" s="10">
        <f>VLOOKUP("gp2",定价信息!$B:$E,2,0)*$A662</f>
        <v>493.10599999999999</v>
      </c>
      <c r="G662" s="10">
        <f>VLOOKUP("gp3",定价信息!$B:$E,2,0)*$A662+VLOOKUP("gp3",定价信息!$B:$E,3,0)*IF(C662-3000&gt;0,C662-3000,0)+VLOOKUP("gp3",定价信息!$B:$E,4,0)*IF(E662-125&gt;0,E662-125,0)</f>
        <v>431.78480000000002</v>
      </c>
    </row>
    <row r="663" spans="1:7">
      <c r="A663">
        <v>662</v>
      </c>
      <c r="B663">
        <f t="shared" si="40"/>
        <v>1986</v>
      </c>
      <c r="C663">
        <f t="shared" si="41"/>
        <v>3000</v>
      </c>
      <c r="D663">
        <f t="shared" si="42"/>
        <v>250</v>
      </c>
      <c r="E663">
        <f t="shared" si="43"/>
        <v>250</v>
      </c>
      <c r="F663" s="10">
        <f>VLOOKUP("gp2",定价信息!$B:$E,2,0)*$A663</f>
        <v>493.85199999999998</v>
      </c>
      <c r="G663" s="10">
        <f>VLOOKUP("gp3",定价信息!$B:$E,2,0)*$A663+VLOOKUP("gp3",定价信息!$B:$E,3,0)*IF(C663-3000&gt;0,C663-3000,0)+VLOOKUP("gp3",定价信息!$B:$E,4,0)*IF(E663-125&gt;0,E663-125,0)</f>
        <v>432.38159999999999</v>
      </c>
    </row>
    <row r="664" spans="1:7">
      <c r="A664">
        <v>663</v>
      </c>
      <c r="B664">
        <f t="shared" si="40"/>
        <v>1989</v>
      </c>
      <c r="C664">
        <f t="shared" si="41"/>
        <v>3000</v>
      </c>
      <c r="D664">
        <f t="shared" si="42"/>
        <v>250</v>
      </c>
      <c r="E664">
        <f t="shared" si="43"/>
        <v>250</v>
      </c>
      <c r="F664" s="10">
        <f>VLOOKUP("gp2",定价信息!$B:$E,2,0)*$A664</f>
        <v>494.59800000000001</v>
      </c>
      <c r="G664" s="10">
        <f>VLOOKUP("gp3",定价信息!$B:$E,2,0)*$A664+VLOOKUP("gp3",定价信息!$B:$E,3,0)*IF(C664-3000&gt;0,C664-3000,0)+VLOOKUP("gp3",定价信息!$B:$E,4,0)*IF(E664-125&gt;0,E664-125,0)</f>
        <v>432.97840000000002</v>
      </c>
    </row>
    <row r="665" spans="1:7">
      <c r="A665">
        <v>664</v>
      </c>
      <c r="B665">
        <f t="shared" si="40"/>
        <v>1992</v>
      </c>
      <c r="C665">
        <f t="shared" si="41"/>
        <v>3000</v>
      </c>
      <c r="D665">
        <f t="shared" si="42"/>
        <v>250</v>
      </c>
      <c r="E665">
        <f t="shared" si="43"/>
        <v>250</v>
      </c>
      <c r="F665" s="10">
        <f>VLOOKUP("gp2",定价信息!$B:$E,2,0)*$A665</f>
        <v>495.34399999999999</v>
      </c>
      <c r="G665" s="10">
        <f>VLOOKUP("gp3",定价信息!$B:$E,2,0)*$A665+VLOOKUP("gp3",定价信息!$B:$E,3,0)*IF(C665-3000&gt;0,C665-3000,0)+VLOOKUP("gp3",定价信息!$B:$E,4,0)*IF(E665-125&gt;0,E665-125,0)</f>
        <v>433.5752</v>
      </c>
    </row>
    <row r="666" spans="1:7">
      <c r="A666">
        <v>665</v>
      </c>
      <c r="B666">
        <f t="shared" si="40"/>
        <v>1995</v>
      </c>
      <c r="C666">
        <f t="shared" si="41"/>
        <v>3000</v>
      </c>
      <c r="D666">
        <f t="shared" si="42"/>
        <v>250</v>
      </c>
      <c r="E666">
        <f t="shared" si="43"/>
        <v>250</v>
      </c>
      <c r="F666" s="10">
        <f>VLOOKUP("gp2",定价信息!$B:$E,2,0)*$A666</f>
        <v>496.09</v>
      </c>
      <c r="G666" s="10">
        <f>VLOOKUP("gp3",定价信息!$B:$E,2,0)*$A666+VLOOKUP("gp3",定价信息!$B:$E,3,0)*IF(C666-3000&gt;0,C666-3000,0)+VLOOKUP("gp3",定价信息!$B:$E,4,0)*IF(E666-125&gt;0,E666-125,0)</f>
        <v>434.17200000000003</v>
      </c>
    </row>
    <row r="667" spans="1:7">
      <c r="A667">
        <v>666</v>
      </c>
      <c r="B667">
        <f t="shared" si="40"/>
        <v>1998</v>
      </c>
      <c r="C667">
        <f t="shared" si="41"/>
        <v>3000</v>
      </c>
      <c r="D667">
        <f t="shared" si="42"/>
        <v>250</v>
      </c>
      <c r="E667">
        <f t="shared" si="43"/>
        <v>250</v>
      </c>
      <c r="F667" s="10">
        <f>VLOOKUP("gp2",定价信息!$B:$E,2,0)*$A667</f>
        <v>496.83600000000001</v>
      </c>
      <c r="G667" s="10">
        <f>VLOOKUP("gp3",定价信息!$B:$E,2,0)*$A667+VLOOKUP("gp3",定价信息!$B:$E,3,0)*IF(C667-3000&gt;0,C667-3000,0)+VLOOKUP("gp3",定价信息!$B:$E,4,0)*IF(E667-125&gt;0,E667-125,0)</f>
        <v>434.7688</v>
      </c>
    </row>
    <row r="668" spans="1:7">
      <c r="A668">
        <v>667</v>
      </c>
      <c r="B668">
        <f t="shared" si="40"/>
        <v>2001</v>
      </c>
      <c r="C668">
        <f t="shared" si="41"/>
        <v>3000</v>
      </c>
      <c r="D668">
        <f t="shared" si="42"/>
        <v>250</v>
      </c>
      <c r="E668">
        <f t="shared" si="43"/>
        <v>250</v>
      </c>
      <c r="F668" s="10">
        <f>VLOOKUP("gp2",定价信息!$B:$E,2,0)*$A668</f>
        <v>497.58199999999999</v>
      </c>
      <c r="G668" s="10">
        <f>VLOOKUP("gp3",定价信息!$B:$E,2,0)*$A668+VLOOKUP("gp3",定价信息!$B:$E,3,0)*IF(C668-3000&gt;0,C668-3000,0)+VLOOKUP("gp3",定价信息!$B:$E,4,0)*IF(E668-125&gt;0,E668-125,0)</f>
        <v>435.36560000000003</v>
      </c>
    </row>
    <row r="669" spans="1:7">
      <c r="A669">
        <v>668</v>
      </c>
      <c r="B669">
        <f t="shared" si="40"/>
        <v>2004</v>
      </c>
      <c r="C669">
        <f t="shared" si="41"/>
        <v>3000</v>
      </c>
      <c r="D669">
        <f t="shared" si="42"/>
        <v>250</v>
      </c>
      <c r="E669">
        <f t="shared" si="43"/>
        <v>250</v>
      </c>
      <c r="F669" s="10">
        <f>VLOOKUP("gp2",定价信息!$B:$E,2,0)*$A669</f>
        <v>498.32799999999997</v>
      </c>
      <c r="G669" s="10">
        <f>VLOOKUP("gp3",定价信息!$B:$E,2,0)*$A669+VLOOKUP("gp3",定价信息!$B:$E,3,0)*IF(C669-3000&gt;0,C669-3000,0)+VLOOKUP("gp3",定价信息!$B:$E,4,0)*IF(E669-125&gt;0,E669-125,0)</f>
        <v>435.9624</v>
      </c>
    </row>
    <row r="670" spans="1:7">
      <c r="A670">
        <v>669</v>
      </c>
      <c r="B670">
        <f t="shared" si="40"/>
        <v>2007</v>
      </c>
      <c r="C670">
        <f t="shared" si="41"/>
        <v>3000</v>
      </c>
      <c r="D670">
        <f t="shared" si="42"/>
        <v>250</v>
      </c>
      <c r="E670">
        <f t="shared" si="43"/>
        <v>250</v>
      </c>
      <c r="F670" s="10">
        <f>VLOOKUP("gp2",定价信息!$B:$E,2,0)*$A670</f>
        <v>499.07400000000001</v>
      </c>
      <c r="G670" s="10">
        <f>VLOOKUP("gp3",定价信息!$B:$E,2,0)*$A670+VLOOKUP("gp3",定价信息!$B:$E,3,0)*IF(C670-3000&gt;0,C670-3000,0)+VLOOKUP("gp3",定价信息!$B:$E,4,0)*IF(E670-125&gt;0,E670-125,0)</f>
        <v>436.55920000000003</v>
      </c>
    </row>
    <row r="671" spans="1:7">
      <c r="A671">
        <v>670</v>
      </c>
      <c r="B671">
        <f t="shared" si="40"/>
        <v>2010</v>
      </c>
      <c r="C671">
        <f t="shared" si="41"/>
        <v>3000</v>
      </c>
      <c r="D671">
        <f t="shared" si="42"/>
        <v>250</v>
      </c>
      <c r="E671">
        <f t="shared" si="43"/>
        <v>250</v>
      </c>
      <c r="F671" s="10">
        <f>VLOOKUP("gp2",定价信息!$B:$E,2,0)*$A671</f>
        <v>499.82</v>
      </c>
      <c r="G671" s="10">
        <f>VLOOKUP("gp3",定价信息!$B:$E,2,0)*$A671+VLOOKUP("gp3",定价信息!$B:$E,3,0)*IF(C671-3000&gt;0,C671-3000,0)+VLOOKUP("gp3",定价信息!$B:$E,4,0)*IF(E671-125&gt;0,E671-125,0)</f>
        <v>437.15600000000001</v>
      </c>
    </row>
    <row r="672" spans="1:7">
      <c r="A672">
        <v>671</v>
      </c>
      <c r="B672">
        <f t="shared" si="40"/>
        <v>2013</v>
      </c>
      <c r="C672">
        <f t="shared" si="41"/>
        <v>3000</v>
      </c>
      <c r="D672">
        <f t="shared" si="42"/>
        <v>250</v>
      </c>
      <c r="E672">
        <f t="shared" si="43"/>
        <v>250</v>
      </c>
      <c r="F672" s="10">
        <f>VLOOKUP("gp2",定价信息!$B:$E,2,0)*$A672</f>
        <v>500.56599999999997</v>
      </c>
      <c r="G672" s="10">
        <f>VLOOKUP("gp3",定价信息!$B:$E,2,0)*$A672+VLOOKUP("gp3",定价信息!$B:$E,3,0)*IF(C672-3000&gt;0,C672-3000,0)+VLOOKUP("gp3",定价信息!$B:$E,4,0)*IF(E672-125&gt;0,E672-125,0)</f>
        <v>437.75280000000004</v>
      </c>
    </row>
    <row r="673" spans="1:7">
      <c r="A673">
        <v>672</v>
      </c>
      <c r="B673">
        <f t="shared" si="40"/>
        <v>2016</v>
      </c>
      <c r="C673">
        <f t="shared" si="41"/>
        <v>3000</v>
      </c>
      <c r="D673">
        <f t="shared" si="42"/>
        <v>250</v>
      </c>
      <c r="E673">
        <f t="shared" si="43"/>
        <v>250</v>
      </c>
      <c r="F673" s="10">
        <f>VLOOKUP("gp2",定价信息!$B:$E,2,0)*$A673</f>
        <v>501.31200000000001</v>
      </c>
      <c r="G673" s="10">
        <f>VLOOKUP("gp3",定价信息!$B:$E,2,0)*$A673+VLOOKUP("gp3",定价信息!$B:$E,3,0)*IF(C673-3000&gt;0,C673-3000,0)+VLOOKUP("gp3",定价信息!$B:$E,4,0)*IF(E673-125&gt;0,E673-125,0)</f>
        <v>438.34960000000001</v>
      </c>
    </row>
    <row r="674" spans="1:7">
      <c r="A674">
        <v>673</v>
      </c>
      <c r="B674">
        <f t="shared" si="40"/>
        <v>2019</v>
      </c>
      <c r="C674">
        <f t="shared" si="41"/>
        <v>3000</v>
      </c>
      <c r="D674">
        <f t="shared" si="42"/>
        <v>250</v>
      </c>
      <c r="E674">
        <f t="shared" si="43"/>
        <v>250</v>
      </c>
      <c r="F674" s="10">
        <f>VLOOKUP("gp2",定价信息!$B:$E,2,0)*$A674</f>
        <v>502.05799999999999</v>
      </c>
      <c r="G674" s="10">
        <f>VLOOKUP("gp3",定价信息!$B:$E,2,0)*$A674+VLOOKUP("gp3",定价信息!$B:$E,3,0)*IF(C674-3000&gt;0,C674-3000,0)+VLOOKUP("gp3",定价信息!$B:$E,4,0)*IF(E674-125&gt;0,E674-125,0)</f>
        <v>438.94639999999998</v>
      </c>
    </row>
    <row r="675" spans="1:7">
      <c r="A675">
        <v>674</v>
      </c>
      <c r="B675">
        <f t="shared" si="40"/>
        <v>2022</v>
      </c>
      <c r="C675">
        <f t="shared" si="41"/>
        <v>3000</v>
      </c>
      <c r="D675">
        <f t="shared" si="42"/>
        <v>250</v>
      </c>
      <c r="E675">
        <f t="shared" si="43"/>
        <v>250</v>
      </c>
      <c r="F675" s="10">
        <f>VLOOKUP("gp2",定价信息!$B:$E,2,0)*$A675</f>
        <v>502.80399999999997</v>
      </c>
      <c r="G675" s="10">
        <f>VLOOKUP("gp3",定价信息!$B:$E,2,0)*$A675+VLOOKUP("gp3",定价信息!$B:$E,3,0)*IF(C675-3000&gt;0,C675-3000,0)+VLOOKUP("gp3",定价信息!$B:$E,4,0)*IF(E675-125&gt;0,E675-125,0)</f>
        <v>439.54320000000001</v>
      </c>
    </row>
    <row r="676" spans="1:7">
      <c r="A676">
        <v>675</v>
      </c>
      <c r="B676">
        <f t="shared" si="40"/>
        <v>2025</v>
      </c>
      <c r="C676">
        <f t="shared" si="41"/>
        <v>3000</v>
      </c>
      <c r="D676">
        <f t="shared" si="42"/>
        <v>250</v>
      </c>
      <c r="E676">
        <f t="shared" si="43"/>
        <v>250</v>
      </c>
      <c r="F676" s="10">
        <f>VLOOKUP("gp2",定价信息!$B:$E,2,0)*$A676</f>
        <v>503.55</v>
      </c>
      <c r="G676" s="10">
        <f>VLOOKUP("gp3",定价信息!$B:$E,2,0)*$A676+VLOOKUP("gp3",定价信息!$B:$E,3,0)*IF(C676-3000&gt;0,C676-3000,0)+VLOOKUP("gp3",定价信息!$B:$E,4,0)*IF(E676-125&gt;0,E676-125,0)</f>
        <v>440.14</v>
      </c>
    </row>
    <row r="677" spans="1:7">
      <c r="A677">
        <v>676</v>
      </c>
      <c r="B677">
        <f t="shared" si="40"/>
        <v>2028</v>
      </c>
      <c r="C677">
        <f t="shared" si="41"/>
        <v>3000</v>
      </c>
      <c r="D677">
        <f t="shared" si="42"/>
        <v>250</v>
      </c>
      <c r="E677">
        <f t="shared" si="43"/>
        <v>250</v>
      </c>
      <c r="F677" s="10">
        <f>VLOOKUP("gp2",定价信息!$B:$E,2,0)*$A677</f>
        <v>504.29599999999999</v>
      </c>
      <c r="G677" s="10">
        <f>VLOOKUP("gp3",定价信息!$B:$E,2,0)*$A677+VLOOKUP("gp3",定价信息!$B:$E,3,0)*IF(C677-3000&gt;0,C677-3000,0)+VLOOKUP("gp3",定价信息!$B:$E,4,0)*IF(E677-125&gt;0,E677-125,0)</f>
        <v>440.73680000000002</v>
      </c>
    </row>
    <row r="678" spans="1:7">
      <c r="A678">
        <v>677</v>
      </c>
      <c r="B678">
        <f t="shared" si="40"/>
        <v>2031</v>
      </c>
      <c r="C678">
        <f t="shared" si="41"/>
        <v>3000</v>
      </c>
      <c r="D678">
        <f t="shared" si="42"/>
        <v>250</v>
      </c>
      <c r="E678">
        <f t="shared" si="43"/>
        <v>250</v>
      </c>
      <c r="F678" s="10">
        <f>VLOOKUP("gp2",定价信息!$B:$E,2,0)*$A678</f>
        <v>505.04199999999997</v>
      </c>
      <c r="G678" s="10">
        <f>VLOOKUP("gp3",定价信息!$B:$E,2,0)*$A678+VLOOKUP("gp3",定价信息!$B:$E,3,0)*IF(C678-3000&gt;0,C678-3000,0)+VLOOKUP("gp3",定价信息!$B:$E,4,0)*IF(E678-125&gt;0,E678-125,0)</f>
        <v>441.33359999999999</v>
      </c>
    </row>
    <row r="679" spans="1:7">
      <c r="A679">
        <v>678</v>
      </c>
      <c r="B679">
        <f t="shared" si="40"/>
        <v>2034</v>
      </c>
      <c r="C679">
        <f t="shared" si="41"/>
        <v>3000</v>
      </c>
      <c r="D679">
        <f t="shared" si="42"/>
        <v>250</v>
      </c>
      <c r="E679">
        <f t="shared" si="43"/>
        <v>250</v>
      </c>
      <c r="F679" s="10">
        <f>VLOOKUP("gp2",定价信息!$B:$E,2,0)*$A679</f>
        <v>505.78800000000001</v>
      </c>
      <c r="G679" s="10">
        <f>VLOOKUP("gp3",定价信息!$B:$E,2,0)*$A679+VLOOKUP("gp3",定价信息!$B:$E,3,0)*IF(C679-3000&gt;0,C679-3000,0)+VLOOKUP("gp3",定价信息!$B:$E,4,0)*IF(E679-125&gt;0,E679-125,0)</f>
        <v>441.93040000000002</v>
      </c>
    </row>
    <row r="680" spans="1:7">
      <c r="A680">
        <v>679</v>
      </c>
      <c r="B680">
        <f t="shared" si="40"/>
        <v>2037</v>
      </c>
      <c r="C680">
        <f t="shared" si="41"/>
        <v>3000</v>
      </c>
      <c r="D680">
        <f t="shared" si="42"/>
        <v>250</v>
      </c>
      <c r="E680">
        <f t="shared" si="43"/>
        <v>250</v>
      </c>
      <c r="F680" s="10">
        <f>VLOOKUP("gp2",定价信息!$B:$E,2,0)*$A680</f>
        <v>506.53399999999999</v>
      </c>
      <c r="G680" s="10">
        <f>VLOOKUP("gp3",定价信息!$B:$E,2,0)*$A680+VLOOKUP("gp3",定价信息!$B:$E,3,0)*IF(C680-3000&gt;0,C680-3000,0)+VLOOKUP("gp3",定价信息!$B:$E,4,0)*IF(E680-125&gt;0,E680-125,0)</f>
        <v>442.52719999999999</v>
      </c>
    </row>
    <row r="681" spans="1:7">
      <c r="A681">
        <v>680</v>
      </c>
      <c r="B681">
        <f t="shared" si="40"/>
        <v>2040</v>
      </c>
      <c r="C681">
        <f t="shared" si="41"/>
        <v>3000</v>
      </c>
      <c r="D681">
        <f t="shared" si="42"/>
        <v>250</v>
      </c>
      <c r="E681">
        <f t="shared" si="43"/>
        <v>250</v>
      </c>
      <c r="F681" s="10">
        <f>VLOOKUP("gp2",定价信息!$B:$E,2,0)*$A681</f>
        <v>507.28</v>
      </c>
      <c r="G681" s="10">
        <f>VLOOKUP("gp3",定价信息!$B:$E,2,0)*$A681+VLOOKUP("gp3",定价信息!$B:$E,3,0)*IF(C681-3000&gt;0,C681-3000,0)+VLOOKUP("gp3",定价信息!$B:$E,4,0)*IF(E681-125&gt;0,E681-125,0)</f>
        <v>443.12400000000002</v>
      </c>
    </row>
    <row r="682" spans="1:7">
      <c r="A682">
        <v>681</v>
      </c>
      <c r="B682">
        <f t="shared" si="40"/>
        <v>2043</v>
      </c>
      <c r="C682">
        <f t="shared" si="41"/>
        <v>3000</v>
      </c>
      <c r="D682">
        <f t="shared" si="42"/>
        <v>250</v>
      </c>
      <c r="E682">
        <f t="shared" si="43"/>
        <v>250</v>
      </c>
      <c r="F682" s="10">
        <f>VLOOKUP("gp2",定价信息!$B:$E,2,0)*$A682</f>
        <v>508.02600000000001</v>
      </c>
      <c r="G682" s="10">
        <f>VLOOKUP("gp3",定价信息!$B:$E,2,0)*$A682+VLOOKUP("gp3",定价信息!$B:$E,3,0)*IF(C682-3000&gt;0,C682-3000,0)+VLOOKUP("gp3",定价信息!$B:$E,4,0)*IF(E682-125&gt;0,E682-125,0)</f>
        <v>443.7208</v>
      </c>
    </row>
    <row r="683" spans="1:7">
      <c r="A683">
        <v>682</v>
      </c>
      <c r="B683">
        <f t="shared" si="40"/>
        <v>2046</v>
      </c>
      <c r="C683">
        <f t="shared" si="41"/>
        <v>3000</v>
      </c>
      <c r="D683">
        <f t="shared" si="42"/>
        <v>250</v>
      </c>
      <c r="E683">
        <f t="shared" si="43"/>
        <v>250</v>
      </c>
      <c r="F683" s="10">
        <f>VLOOKUP("gp2",定价信息!$B:$E,2,0)*$A683</f>
        <v>508.77199999999999</v>
      </c>
      <c r="G683" s="10">
        <f>VLOOKUP("gp3",定价信息!$B:$E,2,0)*$A683+VLOOKUP("gp3",定价信息!$B:$E,3,0)*IF(C683-3000&gt;0,C683-3000,0)+VLOOKUP("gp3",定价信息!$B:$E,4,0)*IF(E683-125&gt;0,E683-125,0)</f>
        <v>444.31760000000003</v>
      </c>
    </row>
    <row r="684" spans="1:7">
      <c r="A684">
        <v>683</v>
      </c>
      <c r="B684">
        <f t="shared" si="40"/>
        <v>2049</v>
      </c>
      <c r="C684">
        <f t="shared" si="41"/>
        <v>3000</v>
      </c>
      <c r="D684">
        <f t="shared" si="42"/>
        <v>250</v>
      </c>
      <c r="E684">
        <f t="shared" si="43"/>
        <v>250</v>
      </c>
      <c r="F684" s="10">
        <f>VLOOKUP("gp2",定价信息!$B:$E,2,0)*$A684</f>
        <v>509.51799999999997</v>
      </c>
      <c r="G684" s="10">
        <f>VLOOKUP("gp3",定价信息!$B:$E,2,0)*$A684+VLOOKUP("gp3",定价信息!$B:$E,3,0)*IF(C684-3000&gt;0,C684-3000,0)+VLOOKUP("gp3",定价信息!$B:$E,4,0)*IF(E684-125&gt;0,E684-125,0)</f>
        <v>444.9144</v>
      </c>
    </row>
    <row r="685" spans="1:7">
      <c r="A685">
        <v>684</v>
      </c>
      <c r="B685">
        <f t="shared" si="40"/>
        <v>2052</v>
      </c>
      <c r="C685">
        <f t="shared" si="41"/>
        <v>3000</v>
      </c>
      <c r="D685">
        <f t="shared" si="42"/>
        <v>250</v>
      </c>
      <c r="E685">
        <f t="shared" si="43"/>
        <v>250</v>
      </c>
      <c r="F685" s="10">
        <f>VLOOKUP("gp2",定价信息!$B:$E,2,0)*$A685</f>
        <v>510.26400000000001</v>
      </c>
      <c r="G685" s="10">
        <f>VLOOKUP("gp3",定价信息!$B:$E,2,0)*$A685+VLOOKUP("gp3",定价信息!$B:$E,3,0)*IF(C685-3000&gt;0,C685-3000,0)+VLOOKUP("gp3",定价信息!$B:$E,4,0)*IF(E685-125&gt;0,E685-125,0)</f>
        <v>445.51120000000003</v>
      </c>
    </row>
    <row r="686" spans="1:7">
      <c r="A686">
        <v>685</v>
      </c>
      <c r="B686">
        <f t="shared" si="40"/>
        <v>2055</v>
      </c>
      <c r="C686">
        <f t="shared" si="41"/>
        <v>3000</v>
      </c>
      <c r="D686">
        <f t="shared" si="42"/>
        <v>250</v>
      </c>
      <c r="E686">
        <f t="shared" si="43"/>
        <v>250</v>
      </c>
      <c r="F686" s="10">
        <f>VLOOKUP("gp2",定价信息!$B:$E,2,0)*$A686</f>
        <v>511.01</v>
      </c>
      <c r="G686" s="10">
        <f>VLOOKUP("gp3",定价信息!$B:$E,2,0)*$A686+VLOOKUP("gp3",定价信息!$B:$E,3,0)*IF(C686-3000&gt;0,C686-3000,0)+VLOOKUP("gp3",定价信息!$B:$E,4,0)*IF(E686-125&gt;0,E686-125,0)</f>
        <v>446.108</v>
      </c>
    </row>
    <row r="687" spans="1:7">
      <c r="A687">
        <v>686</v>
      </c>
      <c r="B687">
        <f t="shared" si="40"/>
        <v>2058</v>
      </c>
      <c r="C687">
        <f t="shared" si="41"/>
        <v>3000</v>
      </c>
      <c r="D687">
        <f t="shared" si="42"/>
        <v>250</v>
      </c>
      <c r="E687">
        <f t="shared" si="43"/>
        <v>250</v>
      </c>
      <c r="F687" s="10">
        <f>VLOOKUP("gp2",定价信息!$B:$E,2,0)*$A687</f>
        <v>511.75599999999997</v>
      </c>
      <c r="G687" s="10">
        <f>VLOOKUP("gp3",定价信息!$B:$E,2,0)*$A687+VLOOKUP("gp3",定价信息!$B:$E,3,0)*IF(C687-3000&gt;0,C687-3000,0)+VLOOKUP("gp3",定价信息!$B:$E,4,0)*IF(E687-125&gt;0,E687-125,0)</f>
        <v>446.70480000000003</v>
      </c>
    </row>
    <row r="688" spans="1:7">
      <c r="A688">
        <v>687</v>
      </c>
      <c r="B688">
        <f t="shared" si="40"/>
        <v>2061</v>
      </c>
      <c r="C688">
        <f t="shared" si="41"/>
        <v>3000</v>
      </c>
      <c r="D688">
        <f t="shared" si="42"/>
        <v>250</v>
      </c>
      <c r="E688">
        <f t="shared" si="43"/>
        <v>250</v>
      </c>
      <c r="F688" s="10">
        <f>VLOOKUP("gp2",定价信息!$B:$E,2,0)*$A688</f>
        <v>512.50199999999995</v>
      </c>
      <c r="G688" s="10">
        <f>VLOOKUP("gp3",定价信息!$B:$E,2,0)*$A688+VLOOKUP("gp3",定价信息!$B:$E,3,0)*IF(C688-3000&gt;0,C688-3000,0)+VLOOKUP("gp3",定价信息!$B:$E,4,0)*IF(E688-125&gt;0,E688-125,0)</f>
        <v>447.30160000000001</v>
      </c>
    </row>
    <row r="689" spans="1:7">
      <c r="A689">
        <v>688</v>
      </c>
      <c r="B689">
        <f t="shared" si="40"/>
        <v>2064</v>
      </c>
      <c r="C689">
        <f t="shared" si="41"/>
        <v>3000</v>
      </c>
      <c r="D689">
        <f t="shared" si="42"/>
        <v>250</v>
      </c>
      <c r="E689">
        <f t="shared" si="43"/>
        <v>250</v>
      </c>
      <c r="F689" s="10">
        <f>VLOOKUP("gp2",定价信息!$B:$E,2,0)*$A689</f>
        <v>513.24800000000005</v>
      </c>
      <c r="G689" s="10">
        <f>VLOOKUP("gp3",定价信息!$B:$E,2,0)*$A689+VLOOKUP("gp3",定价信息!$B:$E,3,0)*IF(C689-3000&gt;0,C689-3000,0)+VLOOKUP("gp3",定价信息!$B:$E,4,0)*IF(E689-125&gt;0,E689-125,0)</f>
        <v>447.89839999999998</v>
      </c>
    </row>
    <row r="690" spans="1:7">
      <c r="A690">
        <v>689</v>
      </c>
      <c r="B690">
        <f t="shared" si="40"/>
        <v>2067</v>
      </c>
      <c r="C690">
        <f t="shared" si="41"/>
        <v>3000</v>
      </c>
      <c r="D690">
        <f t="shared" si="42"/>
        <v>250</v>
      </c>
      <c r="E690">
        <f t="shared" si="43"/>
        <v>250</v>
      </c>
      <c r="F690" s="10">
        <f>VLOOKUP("gp2",定价信息!$B:$E,2,0)*$A690</f>
        <v>513.99400000000003</v>
      </c>
      <c r="G690" s="10">
        <f>VLOOKUP("gp3",定价信息!$B:$E,2,0)*$A690+VLOOKUP("gp3",定价信息!$B:$E,3,0)*IF(C690-3000&gt;0,C690-3000,0)+VLOOKUP("gp3",定价信息!$B:$E,4,0)*IF(E690-125&gt;0,E690-125,0)</f>
        <v>448.49520000000001</v>
      </c>
    </row>
    <row r="691" spans="1:7">
      <c r="A691">
        <v>690</v>
      </c>
      <c r="B691">
        <f t="shared" si="40"/>
        <v>2070</v>
      </c>
      <c r="C691">
        <f t="shared" si="41"/>
        <v>3000</v>
      </c>
      <c r="D691">
        <f t="shared" si="42"/>
        <v>250</v>
      </c>
      <c r="E691">
        <f t="shared" si="43"/>
        <v>250</v>
      </c>
      <c r="F691" s="10">
        <f>VLOOKUP("gp2",定价信息!$B:$E,2,0)*$A691</f>
        <v>514.74</v>
      </c>
      <c r="G691" s="10">
        <f>VLOOKUP("gp3",定价信息!$B:$E,2,0)*$A691+VLOOKUP("gp3",定价信息!$B:$E,3,0)*IF(C691-3000&gt;0,C691-3000,0)+VLOOKUP("gp3",定价信息!$B:$E,4,0)*IF(E691-125&gt;0,E691-125,0)</f>
        <v>449.09199999999998</v>
      </c>
    </row>
    <row r="692" spans="1:7">
      <c r="A692">
        <v>691</v>
      </c>
      <c r="B692">
        <f t="shared" si="40"/>
        <v>2073</v>
      </c>
      <c r="C692">
        <f t="shared" si="41"/>
        <v>3000</v>
      </c>
      <c r="D692">
        <f t="shared" si="42"/>
        <v>250</v>
      </c>
      <c r="E692">
        <f t="shared" si="43"/>
        <v>250</v>
      </c>
      <c r="F692" s="10">
        <f>VLOOKUP("gp2",定价信息!$B:$E,2,0)*$A692</f>
        <v>515.48599999999999</v>
      </c>
      <c r="G692" s="10">
        <f>VLOOKUP("gp3",定价信息!$B:$E,2,0)*$A692+VLOOKUP("gp3",定价信息!$B:$E,3,0)*IF(C692-3000&gt;0,C692-3000,0)+VLOOKUP("gp3",定价信息!$B:$E,4,0)*IF(E692-125&gt;0,E692-125,0)</f>
        <v>449.68880000000001</v>
      </c>
    </row>
    <row r="693" spans="1:7">
      <c r="A693">
        <v>692</v>
      </c>
      <c r="B693">
        <f t="shared" si="40"/>
        <v>2076</v>
      </c>
      <c r="C693">
        <f t="shared" si="41"/>
        <v>3000</v>
      </c>
      <c r="D693">
        <f t="shared" si="42"/>
        <v>250</v>
      </c>
      <c r="E693">
        <f t="shared" si="43"/>
        <v>250</v>
      </c>
      <c r="F693" s="10">
        <f>VLOOKUP("gp2",定价信息!$B:$E,2,0)*$A693</f>
        <v>516.23199999999997</v>
      </c>
      <c r="G693" s="10">
        <f>VLOOKUP("gp3",定价信息!$B:$E,2,0)*$A693+VLOOKUP("gp3",定价信息!$B:$E,3,0)*IF(C693-3000&gt;0,C693-3000,0)+VLOOKUP("gp3",定价信息!$B:$E,4,0)*IF(E693-125&gt;0,E693-125,0)</f>
        <v>450.28559999999999</v>
      </c>
    </row>
    <row r="694" spans="1:7">
      <c r="A694">
        <v>693</v>
      </c>
      <c r="B694">
        <f t="shared" si="40"/>
        <v>2079</v>
      </c>
      <c r="C694">
        <f t="shared" si="41"/>
        <v>3000</v>
      </c>
      <c r="D694">
        <f t="shared" si="42"/>
        <v>250</v>
      </c>
      <c r="E694">
        <f t="shared" si="43"/>
        <v>250</v>
      </c>
      <c r="F694" s="10">
        <f>VLOOKUP("gp2",定价信息!$B:$E,2,0)*$A694</f>
        <v>516.97799999999995</v>
      </c>
      <c r="G694" s="10">
        <f>VLOOKUP("gp3",定价信息!$B:$E,2,0)*$A694+VLOOKUP("gp3",定价信息!$B:$E,3,0)*IF(C694-3000&gt;0,C694-3000,0)+VLOOKUP("gp3",定价信息!$B:$E,4,0)*IF(E694-125&gt;0,E694-125,0)</f>
        <v>450.88240000000002</v>
      </c>
    </row>
    <row r="695" spans="1:7">
      <c r="A695">
        <v>694</v>
      </c>
      <c r="B695">
        <f t="shared" si="40"/>
        <v>2082</v>
      </c>
      <c r="C695">
        <f t="shared" si="41"/>
        <v>3000</v>
      </c>
      <c r="D695">
        <f t="shared" si="42"/>
        <v>250</v>
      </c>
      <c r="E695">
        <f t="shared" si="43"/>
        <v>250</v>
      </c>
      <c r="F695" s="10">
        <f>VLOOKUP("gp2",定价信息!$B:$E,2,0)*$A695</f>
        <v>517.72400000000005</v>
      </c>
      <c r="G695" s="10">
        <f>VLOOKUP("gp3",定价信息!$B:$E,2,0)*$A695+VLOOKUP("gp3",定价信息!$B:$E,3,0)*IF(C695-3000&gt;0,C695-3000,0)+VLOOKUP("gp3",定价信息!$B:$E,4,0)*IF(E695-125&gt;0,E695-125,0)</f>
        <v>451.47919999999999</v>
      </c>
    </row>
    <row r="696" spans="1:7">
      <c r="A696">
        <v>695</v>
      </c>
      <c r="B696">
        <f t="shared" si="40"/>
        <v>2085</v>
      </c>
      <c r="C696">
        <f t="shared" si="41"/>
        <v>3000</v>
      </c>
      <c r="D696">
        <f t="shared" si="42"/>
        <v>250</v>
      </c>
      <c r="E696">
        <f t="shared" si="43"/>
        <v>250</v>
      </c>
      <c r="F696" s="10">
        <f>VLOOKUP("gp2",定价信息!$B:$E,2,0)*$A696</f>
        <v>518.47</v>
      </c>
      <c r="G696" s="10">
        <f>VLOOKUP("gp3",定价信息!$B:$E,2,0)*$A696+VLOOKUP("gp3",定价信息!$B:$E,3,0)*IF(C696-3000&gt;0,C696-3000,0)+VLOOKUP("gp3",定价信息!$B:$E,4,0)*IF(E696-125&gt;0,E696-125,0)</f>
        <v>452.07600000000002</v>
      </c>
    </row>
    <row r="697" spans="1:7">
      <c r="A697">
        <v>696</v>
      </c>
      <c r="B697">
        <f t="shared" si="40"/>
        <v>2088</v>
      </c>
      <c r="C697">
        <f t="shared" si="41"/>
        <v>3000</v>
      </c>
      <c r="D697">
        <f t="shared" si="42"/>
        <v>250</v>
      </c>
      <c r="E697">
        <f t="shared" si="43"/>
        <v>250</v>
      </c>
      <c r="F697" s="10">
        <f>VLOOKUP("gp2",定价信息!$B:$E,2,0)*$A697</f>
        <v>519.21600000000001</v>
      </c>
      <c r="G697" s="10">
        <f>VLOOKUP("gp3",定价信息!$B:$E,2,0)*$A697+VLOOKUP("gp3",定价信息!$B:$E,3,0)*IF(C697-3000&gt;0,C697-3000,0)+VLOOKUP("gp3",定价信息!$B:$E,4,0)*IF(E697-125&gt;0,E697-125,0)</f>
        <v>452.6728</v>
      </c>
    </row>
    <row r="698" spans="1:7">
      <c r="A698">
        <v>697</v>
      </c>
      <c r="B698">
        <f t="shared" si="40"/>
        <v>2091</v>
      </c>
      <c r="C698">
        <f t="shared" si="41"/>
        <v>3000</v>
      </c>
      <c r="D698">
        <f t="shared" si="42"/>
        <v>250</v>
      </c>
      <c r="E698">
        <f t="shared" si="43"/>
        <v>250</v>
      </c>
      <c r="F698" s="10">
        <f>VLOOKUP("gp2",定价信息!$B:$E,2,0)*$A698</f>
        <v>519.96199999999999</v>
      </c>
      <c r="G698" s="10">
        <f>VLOOKUP("gp3",定价信息!$B:$E,2,0)*$A698+VLOOKUP("gp3",定价信息!$B:$E,3,0)*IF(C698-3000&gt;0,C698-3000,0)+VLOOKUP("gp3",定价信息!$B:$E,4,0)*IF(E698-125&gt;0,E698-125,0)</f>
        <v>453.26960000000003</v>
      </c>
    </row>
    <row r="699" spans="1:7">
      <c r="A699">
        <v>698</v>
      </c>
      <c r="B699">
        <f t="shared" si="40"/>
        <v>2094</v>
      </c>
      <c r="C699">
        <f t="shared" si="41"/>
        <v>3000</v>
      </c>
      <c r="D699">
        <f t="shared" si="42"/>
        <v>250</v>
      </c>
      <c r="E699">
        <f t="shared" si="43"/>
        <v>250</v>
      </c>
      <c r="F699" s="10">
        <f>VLOOKUP("gp2",定价信息!$B:$E,2,0)*$A699</f>
        <v>520.70799999999997</v>
      </c>
      <c r="G699" s="10">
        <f>VLOOKUP("gp3",定价信息!$B:$E,2,0)*$A699+VLOOKUP("gp3",定价信息!$B:$E,3,0)*IF(C699-3000&gt;0,C699-3000,0)+VLOOKUP("gp3",定价信息!$B:$E,4,0)*IF(E699-125&gt;0,E699-125,0)</f>
        <v>453.8664</v>
      </c>
    </row>
    <row r="700" spans="1:7">
      <c r="A700">
        <v>699</v>
      </c>
      <c r="B700">
        <f t="shared" si="40"/>
        <v>2097</v>
      </c>
      <c r="C700">
        <f t="shared" si="41"/>
        <v>3000</v>
      </c>
      <c r="D700">
        <f t="shared" si="42"/>
        <v>250</v>
      </c>
      <c r="E700">
        <f t="shared" si="43"/>
        <v>250</v>
      </c>
      <c r="F700" s="10">
        <f>VLOOKUP("gp2",定价信息!$B:$E,2,0)*$A700</f>
        <v>521.45399999999995</v>
      </c>
      <c r="G700" s="10">
        <f>VLOOKUP("gp3",定价信息!$B:$E,2,0)*$A700+VLOOKUP("gp3",定价信息!$B:$E,3,0)*IF(C700-3000&gt;0,C700-3000,0)+VLOOKUP("gp3",定价信息!$B:$E,4,0)*IF(E700-125&gt;0,E700-125,0)</f>
        <v>454.46320000000003</v>
      </c>
    </row>
    <row r="701" spans="1:7">
      <c r="A701">
        <v>700</v>
      </c>
      <c r="B701">
        <f t="shared" si="40"/>
        <v>2100</v>
      </c>
      <c r="C701">
        <f t="shared" si="41"/>
        <v>3000</v>
      </c>
      <c r="D701">
        <f t="shared" si="42"/>
        <v>250</v>
      </c>
      <c r="E701">
        <f t="shared" si="43"/>
        <v>250</v>
      </c>
      <c r="F701" s="10">
        <f>VLOOKUP("gp2",定价信息!$B:$E,2,0)*$A701</f>
        <v>522.20000000000005</v>
      </c>
      <c r="G701" s="10">
        <f>VLOOKUP("gp3",定价信息!$B:$E,2,0)*$A701+VLOOKUP("gp3",定价信息!$B:$E,3,0)*IF(C701-3000&gt;0,C701-3000,0)+VLOOKUP("gp3",定价信息!$B:$E,4,0)*IF(E701-125&gt;0,E701-125,0)</f>
        <v>455.06</v>
      </c>
    </row>
    <row r="702" spans="1:7">
      <c r="A702">
        <v>701</v>
      </c>
      <c r="B702">
        <f t="shared" si="40"/>
        <v>2103</v>
      </c>
      <c r="C702">
        <f t="shared" si="41"/>
        <v>3000</v>
      </c>
      <c r="D702">
        <f t="shared" si="42"/>
        <v>250</v>
      </c>
      <c r="E702">
        <f t="shared" si="43"/>
        <v>250</v>
      </c>
      <c r="F702" s="10">
        <f>VLOOKUP("gp2",定价信息!$B:$E,2,0)*$A702</f>
        <v>522.94600000000003</v>
      </c>
      <c r="G702" s="10">
        <f>VLOOKUP("gp3",定价信息!$B:$E,2,0)*$A702+VLOOKUP("gp3",定价信息!$B:$E,3,0)*IF(C702-3000&gt;0,C702-3000,0)+VLOOKUP("gp3",定价信息!$B:$E,4,0)*IF(E702-125&gt;0,E702-125,0)</f>
        <v>455.65680000000003</v>
      </c>
    </row>
    <row r="703" spans="1:7">
      <c r="A703">
        <v>702</v>
      </c>
      <c r="B703">
        <f t="shared" si="40"/>
        <v>2106</v>
      </c>
      <c r="C703">
        <f t="shared" si="41"/>
        <v>3000</v>
      </c>
      <c r="D703">
        <f t="shared" si="42"/>
        <v>250</v>
      </c>
      <c r="E703">
        <f t="shared" si="43"/>
        <v>250</v>
      </c>
      <c r="F703" s="10">
        <f>VLOOKUP("gp2",定价信息!$B:$E,2,0)*$A703</f>
        <v>523.69200000000001</v>
      </c>
      <c r="G703" s="10">
        <f>VLOOKUP("gp3",定价信息!$B:$E,2,0)*$A703+VLOOKUP("gp3",定价信息!$B:$E,3,0)*IF(C703-3000&gt;0,C703-3000,0)+VLOOKUP("gp3",定价信息!$B:$E,4,0)*IF(E703-125&gt;0,E703-125,0)</f>
        <v>456.25360000000001</v>
      </c>
    </row>
    <row r="704" spans="1:7">
      <c r="A704">
        <v>703</v>
      </c>
      <c r="B704">
        <f t="shared" si="40"/>
        <v>2109</v>
      </c>
      <c r="C704">
        <f t="shared" si="41"/>
        <v>3000</v>
      </c>
      <c r="D704">
        <f t="shared" si="42"/>
        <v>250</v>
      </c>
      <c r="E704">
        <f t="shared" si="43"/>
        <v>250</v>
      </c>
      <c r="F704" s="10">
        <f>VLOOKUP("gp2",定价信息!$B:$E,2,0)*$A704</f>
        <v>524.43799999999999</v>
      </c>
      <c r="G704" s="10">
        <f>VLOOKUP("gp3",定价信息!$B:$E,2,0)*$A704+VLOOKUP("gp3",定价信息!$B:$E,3,0)*IF(C704-3000&gt;0,C704-3000,0)+VLOOKUP("gp3",定价信息!$B:$E,4,0)*IF(E704-125&gt;0,E704-125,0)</f>
        <v>456.85040000000004</v>
      </c>
    </row>
    <row r="705" spans="1:7">
      <c r="A705">
        <v>704</v>
      </c>
      <c r="B705">
        <f t="shared" si="40"/>
        <v>2112</v>
      </c>
      <c r="C705">
        <f t="shared" si="41"/>
        <v>3000</v>
      </c>
      <c r="D705">
        <f t="shared" si="42"/>
        <v>250</v>
      </c>
      <c r="E705">
        <f t="shared" si="43"/>
        <v>250</v>
      </c>
      <c r="F705" s="10">
        <f>VLOOKUP("gp2",定价信息!$B:$E,2,0)*$A705</f>
        <v>525.18399999999997</v>
      </c>
      <c r="G705" s="10">
        <f>VLOOKUP("gp3",定价信息!$B:$E,2,0)*$A705+VLOOKUP("gp3",定价信息!$B:$E,3,0)*IF(C705-3000&gt;0,C705-3000,0)+VLOOKUP("gp3",定价信息!$B:$E,4,0)*IF(E705-125&gt;0,E705-125,0)</f>
        <v>457.44720000000001</v>
      </c>
    </row>
    <row r="706" spans="1:7">
      <c r="A706">
        <v>705</v>
      </c>
      <c r="B706">
        <f t="shared" si="40"/>
        <v>2115</v>
      </c>
      <c r="C706">
        <f t="shared" si="41"/>
        <v>3000</v>
      </c>
      <c r="D706">
        <f t="shared" si="42"/>
        <v>250</v>
      </c>
      <c r="E706">
        <f t="shared" si="43"/>
        <v>250</v>
      </c>
      <c r="F706" s="10">
        <f>VLOOKUP("gp2",定价信息!$B:$E,2,0)*$A706</f>
        <v>525.92999999999995</v>
      </c>
      <c r="G706" s="10">
        <f>VLOOKUP("gp3",定价信息!$B:$E,2,0)*$A706+VLOOKUP("gp3",定价信息!$B:$E,3,0)*IF(C706-3000&gt;0,C706-3000,0)+VLOOKUP("gp3",定价信息!$B:$E,4,0)*IF(E706-125&gt;0,E706-125,0)</f>
        <v>458.04399999999998</v>
      </c>
    </row>
    <row r="707" spans="1:7">
      <c r="A707">
        <v>706</v>
      </c>
      <c r="B707">
        <f t="shared" ref="B707:B770" si="44">IF(A707*3&lt;100,100,A707*3)</f>
        <v>2118</v>
      </c>
      <c r="C707">
        <f t="shared" ref="C707:C770" si="45">IF(A707*3&lt;3000,3000,A707*3)</f>
        <v>3000</v>
      </c>
      <c r="D707">
        <f t="shared" ref="D707:D770" si="46">IF(A707&lt;334,128,250)</f>
        <v>250</v>
      </c>
      <c r="E707">
        <f t="shared" ref="E707:E770" si="47">IF(A707&lt;334,125,250)</f>
        <v>250</v>
      </c>
      <c r="F707" s="10">
        <f>VLOOKUP("gp2",定价信息!$B:$E,2,0)*$A707</f>
        <v>526.67600000000004</v>
      </c>
      <c r="G707" s="10">
        <f>VLOOKUP("gp3",定价信息!$B:$E,2,0)*$A707+VLOOKUP("gp3",定价信息!$B:$E,3,0)*IF(C707-3000&gt;0,C707-3000,0)+VLOOKUP("gp3",定价信息!$B:$E,4,0)*IF(E707-125&gt;0,E707-125,0)</f>
        <v>458.64080000000001</v>
      </c>
    </row>
    <row r="708" spans="1:7">
      <c r="A708">
        <v>707</v>
      </c>
      <c r="B708">
        <f t="shared" si="44"/>
        <v>2121</v>
      </c>
      <c r="C708">
        <f t="shared" si="45"/>
        <v>3000</v>
      </c>
      <c r="D708">
        <f t="shared" si="46"/>
        <v>250</v>
      </c>
      <c r="E708">
        <f t="shared" si="47"/>
        <v>250</v>
      </c>
      <c r="F708" s="10">
        <f>VLOOKUP("gp2",定价信息!$B:$E,2,0)*$A708</f>
        <v>527.42200000000003</v>
      </c>
      <c r="G708" s="10">
        <f>VLOOKUP("gp3",定价信息!$B:$E,2,0)*$A708+VLOOKUP("gp3",定价信息!$B:$E,3,0)*IF(C708-3000&gt;0,C708-3000,0)+VLOOKUP("gp3",定价信息!$B:$E,4,0)*IF(E708-125&gt;0,E708-125,0)</f>
        <v>459.23759999999999</v>
      </c>
    </row>
    <row r="709" spans="1:7">
      <c r="A709">
        <v>708</v>
      </c>
      <c r="B709">
        <f t="shared" si="44"/>
        <v>2124</v>
      </c>
      <c r="C709">
        <f t="shared" si="45"/>
        <v>3000</v>
      </c>
      <c r="D709">
        <f t="shared" si="46"/>
        <v>250</v>
      </c>
      <c r="E709">
        <f t="shared" si="47"/>
        <v>250</v>
      </c>
      <c r="F709" s="10">
        <f>VLOOKUP("gp2",定价信息!$B:$E,2,0)*$A709</f>
        <v>528.16800000000001</v>
      </c>
      <c r="G709" s="10">
        <f>VLOOKUP("gp3",定价信息!$B:$E,2,0)*$A709+VLOOKUP("gp3",定价信息!$B:$E,3,0)*IF(C709-3000&gt;0,C709-3000,0)+VLOOKUP("gp3",定价信息!$B:$E,4,0)*IF(E709-125&gt;0,E709-125,0)</f>
        <v>459.83440000000002</v>
      </c>
    </row>
    <row r="710" spans="1:7">
      <c r="A710">
        <v>709</v>
      </c>
      <c r="B710">
        <f t="shared" si="44"/>
        <v>2127</v>
      </c>
      <c r="C710">
        <f t="shared" si="45"/>
        <v>3000</v>
      </c>
      <c r="D710">
        <f t="shared" si="46"/>
        <v>250</v>
      </c>
      <c r="E710">
        <f t="shared" si="47"/>
        <v>250</v>
      </c>
      <c r="F710" s="10">
        <f>VLOOKUP("gp2",定价信息!$B:$E,2,0)*$A710</f>
        <v>528.91399999999999</v>
      </c>
      <c r="G710" s="10">
        <f>VLOOKUP("gp3",定价信息!$B:$E,2,0)*$A710+VLOOKUP("gp3",定价信息!$B:$E,3,0)*IF(C710-3000&gt;0,C710-3000,0)+VLOOKUP("gp3",定价信息!$B:$E,4,0)*IF(E710-125&gt;0,E710-125,0)</f>
        <v>460.43119999999999</v>
      </c>
    </row>
    <row r="711" spans="1:7">
      <c r="A711">
        <v>710</v>
      </c>
      <c r="B711">
        <f t="shared" si="44"/>
        <v>2130</v>
      </c>
      <c r="C711">
        <f t="shared" si="45"/>
        <v>3000</v>
      </c>
      <c r="D711">
        <f t="shared" si="46"/>
        <v>250</v>
      </c>
      <c r="E711">
        <f t="shared" si="47"/>
        <v>250</v>
      </c>
      <c r="F711" s="10">
        <f>VLOOKUP("gp2",定价信息!$B:$E,2,0)*$A711</f>
        <v>529.66</v>
      </c>
      <c r="G711" s="10">
        <f>VLOOKUP("gp3",定价信息!$B:$E,2,0)*$A711+VLOOKUP("gp3",定价信息!$B:$E,3,0)*IF(C711-3000&gt;0,C711-3000,0)+VLOOKUP("gp3",定价信息!$B:$E,4,0)*IF(E711-125&gt;0,E711-125,0)</f>
        <v>461.02800000000002</v>
      </c>
    </row>
    <row r="712" spans="1:7">
      <c r="A712">
        <v>711</v>
      </c>
      <c r="B712">
        <f t="shared" si="44"/>
        <v>2133</v>
      </c>
      <c r="C712">
        <f t="shared" si="45"/>
        <v>3000</v>
      </c>
      <c r="D712">
        <f t="shared" si="46"/>
        <v>250</v>
      </c>
      <c r="E712">
        <f t="shared" si="47"/>
        <v>250</v>
      </c>
      <c r="F712" s="10">
        <f>VLOOKUP("gp2",定价信息!$B:$E,2,0)*$A712</f>
        <v>530.40599999999995</v>
      </c>
      <c r="G712" s="10">
        <f>VLOOKUP("gp3",定价信息!$B:$E,2,0)*$A712+VLOOKUP("gp3",定价信息!$B:$E,3,0)*IF(C712-3000&gt;0,C712-3000,0)+VLOOKUP("gp3",定价信息!$B:$E,4,0)*IF(E712-125&gt;0,E712-125,0)</f>
        <v>461.62479999999999</v>
      </c>
    </row>
    <row r="713" spans="1:7">
      <c r="A713">
        <v>712</v>
      </c>
      <c r="B713">
        <f t="shared" si="44"/>
        <v>2136</v>
      </c>
      <c r="C713">
        <f t="shared" si="45"/>
        <v>3000</v>
      </c>
      <c r="D713">
        <f t="shared" si="46"/>
        <v>250</v>
      </c>
      <c r="E713">
        <f t="shared" si="47"/>
        <v>250</v>
      </c>
      <c r="F713" s="10">
        <f>VLOOKUP("gp2",定价信息!$B:$E,2,0)*$A713</f>
        <v>531.15200000000004</v>
      </c>
      <c r="G713" s="10">
        <f>VLOOKUP("gp3",定价信息!$B:$E,2,0)*$A713+VLOOKUP("gp3",定价信息!$B:$E,3,0)*IF(C713-3000&gt;0,C713-3000,0)+VLOOKUP("gp3",定价信息!$B:$E,4,0)*IF(E713-125&gt;0,E713-125,0)</f>
        <v>462.22160000000002</v>
      </c>
    </row>
    <row r="714" spans="1:7">
      <c r="A714">
        <v>713</v>
      </c>
      <c r="B714">
        <f t="shared" si="44"/>
        <v>2139</v>
      </c>
      <c r="C714">
        <f t="shared" si="45"/>
        <v>3000</v>
      </c>
      <c r="D714">
        <f t="shared" si="46"/>
        <v>250</v>
      </c>
      <c r="E714">
        <f t="shared" si="47"/>
        <v>250</v>
      </c>
      <c r="F714" s="10">
        <f>VLOOKUP("gp2",定价信息!$B:$E,2,0)*$A714</f>
        <v>531.89800000000002</v>
      </c>
      <c r="G714" s="10">
        <f>VLOOKUP("gp3",定价信息!$B:$E,2,0)*$A714+VLOOKUP("gp3",定价信息!$B:$E,3,0)*IF(C714-3000&gt;0,C714-3000,0)+VLOOKUP("gp3",定价信息!$B:$E,4,0)*IF(E714-125&gt;0,E714-125,0)</f>
        <v>462.8184</v>
      </c>
    </row>
    <row r="715" spans="1:7">
      <c r="A715">
        <v>714</v>
      </c>
      <c r="B715">
        <f t="shared" si="44"/>
        <v>2142</v>
      </c>
      <c r="C715">
        <f t="shared" si="45"/>
        <v>3000</v>
      </c>
      <c r="D715">
        <f t="shared" si="46"/>
        <v>250</v>
      </c>
      <c r="E715">
        <f t="shared" si="47"/>
        <v>250</v>
      </c>
      <c r="F715" s="10">
        <f>VLOOKUP("gp2",定价信息!$B:$E,2,0)*$A715</f>
        <v>532.64400000000001</v>
      </c>
      <c r="G715" s="10">
        <f>VLOOKUP("gp3",定价信息!$B:$E,2,0)*$A715+VLOOKUP("gp3",定价信息!$B:$E,3,0)*IF(C715-3000&gt;0,C715-3000,0)+VLOOKUP("gp3",定价信息!$B:$E,4,0)*IF(E715-125&gt;0,E715-125,0)</f>
        <v>463.41520000000003</v>
      </c>
    </row>
    <row r="716" spans="1:7">
      <c r="A716">
        <v>715</v>
      </c>
      <c r="B716">
        <f t="shared" si="44"/>
        <v>2145</v>
      </c>
      <c r="C716">
        <f t="shared" si="45"/>
        <v>3000</v>
      </c>
      <c r="D716">
        <f t="shared" si="46"/>
        <v>250</v>
      </c>
      <c r="E716">
        <f t="shared" si="47"/>
        <v>250</v>
      </c>
      <c r="F716" s="10">
        <f>VLOOKUP("gp2",定价信息!$B:$E,2,0)*$A716</f>
        <v>533.39</v>
      </c>
      <c r="G716" s="10">
        <f>VLOOKUP("gp3",定价信息!$B:$E,2,0)*$A716+VLOOKUP("gp3",定价信息!$B:$E,3,0)*IF(C716-3000&gt;0,C716-3000,0)+VLOOKUP("gp3",定价信息!$B:$E,4,0)*IF(E716-125&gt;0,E716-125,0)</f>
        <v>464.012</v>
      </c>
    </row>
    <row r="717" spans="1:7">
      <c r="A717">
        <v>716</v>
      </c>
      <c r="B717">
        <f t="shared" si="44"/>
        <v>2148</v>
      </c>
      <c r="C717">
        <f t="shared" si="45"/>
        <v>3000</v>
      </c>
      <c r="D717">
        <f t="shared" si="46"/>
        <v>250</v>
      </c>
      <c r="E717">
        <f t="shared" si="47"/>
        <v>250</v>
      </c>
      <c r="F717" s="10">
        <f>VLOOKUP("gp2",定价信息!$B:$E,2,0)*$A717</f>
        <v>534.13599999999997</v>
      </c>
      <c r="G717" s="10">
        <f>VLOOKUP("gp3",定价信息!$B:$E,2,0)*$A717+VLOOKUP("gp3",定价信息!$B:$E,3,0)*IF(C717-3000&gt;0,C717-3000,0)+VLOOKUP("gp3",定价信息!$B:$E,4,0)*IF(E717-125&gt;0,E717-125,0)</f>
        <v>464.60880000000003</v>
      </c>
    </row>
    <row r="718" spans="1:7">
      <c r="A718">
        <v>717</v>
      </c>
      <c r="B718">
        <f t="shared" si="44"/>
        <v>2151</v>
      </c>
      <c r="C718">
        <f t="shared" si="45"/>
        <v>3000</v>
      </c>
      <c r="D718">
        <f t="shared" si="46"/>
        <v>250</v>
      </c>
      <c r="E718">
        <f t="shared" si="47"/>
        <v>250</v>
      </c>
      <c r="F718" s="10">
        <f>VLOOKUP("gp2",定价信息!$B:$E,2,0)*$A718</f>
        <v>534.88199999999995</v>
      </c>
      <c r="G718" s="10">
        <f>VLOOKUP("gp3",定价信息!$B:$E,2,0)*$A718+VLOOKUP("gp3",定价信息!$B:$E,3,0)*IF(C718-3000&gt;0,C718-3000,0)+VLOOKUP("gp3",定价信息!$B:$E,4,0)*IF(E718-125&gt;0,E718-125,0)</f>
        <v>465.2056</v>
      </c>
    </row>
    <row r="719" spans="1:7">
      <c r="A719">
        <v>718</v>
      </c>
      <c r="B719">
        <f t="shared" si="44"/>
        <v>2154</v>
      </c>
      <c r="C719">
        <f t="shared" si="45"/>
        <v>3000</v>
      </c>
      <c r="D719">
        <f t="shared" si="46"/>
        <v>250</v>
      </c>
      <c r="E719">
        <f t="shared" si="47"/>
        <v>250</v>
      </c>
      <c r="F719" s="10">
        <f>VLOOKUP("gp2",定价信息!$B:$E,2,0)*$A719</f>
        <v>535.62800000000004</v>
      </c>
      <c r="G719" s="10">
        <f>VLOOKUP("gp3",定价信息!$B:$E,2,0)*$A719+VLOOKUP("gp3",定价信息!$B:$E,3,0)*IF(C719-3000&gt;0,C719-3000,0)+VLOOKUP("gp3",定价信息!$B:$E,4,0)*IF(E719-125&gt;0,E719-125,0)</f>
        <v>465.80240000000003</v>
      </c>
    </row>
    <row r="720" spans="1:7">
      <c r="A720">
        <v>719</v>
      </c>
      <c r="B720">
        <f t="shared" si="44"/>
        <v>2157</v>
      </c>
      <c r="C720">
        <f t="shared" si="45"/>
        <v>3000</v>
      </c>
      <c r="D720">
        <f t="shared" si="46"/>
        <v>250</v>
      </c>
      <c r="E720">
        <f t="shared" si="47"/>
        <v>250</v>
      </c>
      <c r="F720" s="10">
        <f>VLOOKUP("gp2",定价信息!$B:$E,2,0)*$A720</f>
        <v>536.37400000000002</v>
      </c>
      <c r="G720" s="10">
        <f>VLOOKUP("gp3",定价信息!$B:$E,2,0)*$A720+VLOOKUP("gp3",定价信息!$B:$E,3,0)*IF(C720-3000&gt;0,C720-3000,0)+VLOOKUP("gp3",定价信息!$B:$E,4,0)*IF(E720-125&gt;0,E720-125,0)</f>
        <v>466.39920000000001</v>
      </c>
    </row>
    <row r="721" spans="1:7">
      <c r="A721">
        <v>720</v>
      </c>
      <c r="B721">
        <f t="shared" si="44"/>
        <v>2160</v>
      </c>
      <c r="C721">
        <f t="shared" si="45"/>
        <v>3000</v>
      </c>
      <c r="D721">
        <f t="shared" si="46"/>
        <v>250</v>
      </c>
      <c r="E721">
        <f t="shared" si="47"/>
        <v>250</v>
      </c>
      <c r="F721" s="10">
        <f>VLOOKUP("gp2",定价信息!$B:$E,2,0)*$A721</f>
        <v>537.12</v>
      </c>
      <c r="G721" s="10">
        <f>VLOOKUP("gp3",定价信息!$B:$E,2,0)*$A721+VLOOKUP("gp3",定价信息!$B:$E,3,0)*IF(C721-3000&gt;0,C721-3000,0)+VLOOKUP("gp3",定价信息!$B:$E,4,0)*IF(E721-125&gt;0,E721-125,0)</f>
        <v>466.99600000000004</v>
      </c>
    </row>
    <row r="722" spans="1:7">
      <c r="A722">
        <v>721</v>
      </c>
      <c r="B722">
        <f t="shared" si="44"/>
        <v>2163</v>
      </c>
      <c r="C722">
        <f t="shared" si="45"/>
        <v>3000</v>
      </c>
      <c r="D722">
        <f t="shared" si="46"/>
        <v>250</v>
      </c>
      <c r="E722">
        <f t="shared" si="47"/>
        <v>250</v>
      </c>
      <c r="F722" s="10">
        <f>VLOOKUP("gp2",定价信息!$B:$E,2,0)*$A722</f>
        <v>537.86599999999999</v>
      </c>
      <c r="G722" s="10">
        <f>VLOOKUP("gp3",定价信息!$B:$E,2,0)*$A722+VLOOKUP("gp3",定价信息!$B:$E,3,0)*IF(C722-3000&gt;0,C722-3000,0)+VLOOKUP("gp3",定价信息!$B:$E,4,0)*IF(E722-125&gt;0,E722-125,0)</f>
        <v>467.59280000000001</v>
      </c>
    </row>
    <row r="723" spans="1:7">
      <c r="A723">
        <v>722</v>
      </c>
      <c r="B723">
        <f t="shared" si="44"/>
        <v>2166</v>
      </c>
      <c r="C723">
        <f t="shared" si="45"/>
        <v>3000</v>
      </c>
      <c r="D723">
        <f t="shared" si="46"/>
        <v>250</v>
      </c>
      <c r="E723">
        <f t="shared" si="47"/>
        <v>250</v>
      </c>
      <c r="F723" s="10">
        <f>VLOOKUP("gp2",定价信息!$B:$E,2,0)*$A723</f>
        <v>538.61199999999997</v>
      </c>
      <c r="G723" s="10">
        <f>VLOOKUP("gp3",定价信息!$B:$E,2,0)*$A723+VLOOKUP("gp3",定价信息!$B:$E,3,0)*IF(C723-3000&gt;0,C723-3000,0)+VLOOKUP("gp3",定价信息!$B:$E,4,0)*IF(E723-125&gt;0,E723-125,0)</f>
        <v>468.18959999999998</v>
      </c>
    </row>
    <row r="724" spans="1:7">
      <c r="A724">
        <v>723</v>
      </c>
      <c r="B724">
        <f t="shared" si="44"/>
        <v>2169</v>
      </c>
      <c r="C724">
        <f t="shared" si="45"/>
        <v>3000</v>
      </c>
      <c r="D724">
        <f t="shared" si="46"/>
        <v>250</v>
      </c>
      <c r="E724">
        <f t="shared" si="47"/>
        <v>250</v>
      </c>
      <c r="F724" s="10">
        <f>VLOOKUP("gp2",定价信息!$B:$E,2,0)*$A724</f>
        <v>539.35799999999995</v>
      </c>
      <c r="G724" s="10">
        <f>VLOOKUP("gp3",定价信息!$B:$E,2,0)*$A724+VLOOKUP("gp3",定价信息!$B:$E,3,0)*IF(C724-3000&gt;0,C724-3000,0)+VLOOKUP("gp3",定价信息!$B:$E,4,0)*IF(E724-125&gt;0,E724-125,0)</f>
        <v>468.78640000000001</v>
      </c>
    </row>
    <row r="725" spans="1:7">
      <c r="A725">
        <v>724</v>
      </c>
      <c r="B725">
        <f t="shared" si="44"/>
        <v>2172</v>
      </c>
      <c r="C725">
        <f t="shared" si="45"/>
        <v>3000</v>
      </c>
      <c r="D725">
        <f t="shared" si="46"/>
        <v>250</v>
      </c>
      <c r="E725">
        <f t="shared" si="47"/>
        <v>250</v>
      </c>
      <c r="F725" s="10">
        <f>VLOOKUP("gp2",定价信息!$B:$E,2,0)*$A725</f>
        <v>540.10400000000004</v>
      </c>
      <c r="G725" s="10">
        <f>VLOOKUP("gp3",定价信息!$B:$E,2,0)*$A725+VLOOKUP("gp3",定价信息!$B:$E,3,0)*IF(C725-3000&gt;0,C725-3000,0)+VLOOKUP("gp3",定价信息!$B:$E,4,0)*IF(E725-125&gt;0,E725-125,0)</f>
        <v>469.38319999999999</v>
      </c>
    </row>
    <row r="726" spans="1:7">
      <c r="A726">
        <v>725</v>
      </c>
      <c r="B726">
        <f t="shared" si="44"/>
        <v>2175</v>
      </c>
      <c r="C726">
        <f t="shared" si="45"/>
        <v>3000</v>
      </c>
      <c r="D726">
        <f t="shared" si="46"/>
        <v>250</v>
      </c>
      <c r="E726">
        <f t="shared" si="47"/>
        <v>250</v>
      </c>
      <c r="F726" s="10">
        <f>VLOOKUP("gp2",定价信息!$B:$E,2,0)*$A726</f>
        <v>540.85</v>
      </c>
      <c r="G726" s="10">
        <f>VLOOKUP("gp3",定价信息!$B:$E,2,0)*$A726+VLOOKUP("gp3",定价信息!$B:$E,3,0)*IF(C726-3000&gt;0,C726-3000,0)+VLOOKUP("gp3",定价信息!$B:$E,4,0)*IF(E726-125&gt;0,E726-125,0)</f>
        <v>469.98</v>
      </c>
    </row>
    <row r="727" spans="1:7">
      <c r="A727">
        <v>726</v>
      </c>
      <c r="B727">
        <f t="shared" si="44"/>
        <v>2178</v>
      </c>
      <c r="C727">
        <f t="shared" si="45"/>
        <v>3000</v>
      </c>
      <c r="D727">
        <f t="shared" si="46"/>
        <v>250</v>
      </c>
      <c r="E727">
        <f t="shared" si="47"/>
        <v>250</v>
      </c>
      <c r="F727" s="10">
        <f>VLOOKUP("gp2",定价信息!$B:$E,2,0)*$A727</f>
        <v>541.596</v>
      </c>
      <c r="G727" s="10">
        <f>VLOOKUP("gp3",定价信息!$B:$E,2,0)*$A727+VLOOKUP("gp3",定价信息!$B:$E,3,0)*IF(C727-3000&gt;0,C727-3000,0)+VLOOKUP("gp3",定价信息!$B:$E,4,0)*IF(E727-125&gt;0,E727-125,0)</f>
        <v>470.57679999999999</v>
      </c>
    </row>
    <row r="728" spans="1:7">
      <c r="A728">
        <v>727</v>
      </c>
      <c r="B728">
        <f t="shared" si="44"/>
        <v>2181</v>
      </c>
      <c r="C728">
        <f t="shared" si="45"/>
        <v>3000</v>
      </c>
      <c r="D728">
        <f t="shared" si="46"/>
        <v>250</v>
      </c>
      <c r="E728">
        <f t="shared" si="47"/>
        <v>250</v>
      </c>
      <c r="F728" s="10">
        <f>VLOOKUP("gp2",定价信息!$B:$E,2,0)*$A728</f>
        <v>542.34199999999998</v>
      </c>
      <c r="G728" s="10">
        <f>VLOOKUP("gp3",定价信息!$B:$E,2,0)*$A728+VLOOKUP("gp3",定价信息!$B:$E,3,0)*IF(C728-3000&gt;0,C728-3000,0)+VLOOKUP("gp3",定价信息!$B:$E,4,0)*IF(E728-125&gt;0,E728-125,0)</f>
        <v>471.17360000000002</v>
      </c>
    </row>
    <row r="729" spans="1:7">
      <c r="A729">
        <v>728</v>
      </c>
      <c r="B729">
        <f t="shared" si="44"/>
        <v>2184</v>
      </c>
      <c r="C729">
        <f t="shared" si="45"/>
        <v>3000</v>
      </c>
      <c r="D729">
        <f t="shared" si="46"/>
        <v>250</v>
      </c>
      <c r="E729">
        <f t="shared" si="47"/>
        <v>250</v>
      </c>
      <c r="F729" s="10">
        <f>VLOOKUP("gp2",定价信息!$B:$E,2,0)*$A729</f>
        <v>543.08799999999997</v>
      </c>
      <c r="G729" s="10">
        <f>VLOOKUP("gp3",定价信息!$B:$E,2,0)*$A729+VLOOKUP("gp3",定价信息!$B:$E,3,0)*IF(C729-3000&gt;0,C729-3000,0)+VLOOKUP("gp3",定价信息!$B:$E,4,0)*IF(E729-125&gt;0,E729-125,0)</f>
        <v>471.7704</v>
      </c>
    </row>
    <row r="730" spans="1:7">
      <c r="A730">
        <v>729</v>
      </c>
      <c r="B730">
        <f t="shared" si="44"/>
        <v>2187</v>
      </c>
      <c r="C730">
        <f t="shared" si="45"/>
        <v>3000</v>
      </c>
      <c r="D730">
        <f t="shared" si="46"/>
        <v>250</v>
      </c>
      <c r="E730">
        <f t="shared" si="47"/>
        <v>250</v>
      </c>
      <c r="F730" s="10">
        <f>VLOOKUP("gp2",定价信息!$B:$E,2,0)*$A730</f>
        <v>543.83399999999995</v>
      </c>
      <c r="G730" s="10">
        <f>VLOOKUP("gp3",定价信息!$B:$E,2,0)*$A730+VLOOKUP("gp3",定价信息!$B:$E,3,0)*IF(C730-3000&gt;0,C730-3000,0)+VLOOKUP("gp3",定价信息!$B:$E,4,0)*IF(E730-125&gt;0,E730-125,0)</f>
        <v>472.36720000000003</v>
      </c>
    </row>
    <row r="731" spans="1:7">
      <c r="A731">
        <v>730</v>
      </c>
      <c r="B731">
        <f t="shared" si="44"/>
        <v>2190</v>
      </c>
      <c r="C731">
        <f t="shared" si="45"/>
        <v>3000</v>
      </c>
      <c r="D731">
        <f t="shared" si="46"/>
        <v>250</v>
      </c>
      <c r="E731">
        <f t="shared" si="47"/>
        <v>250</v>
      </c>
      <c r="F731" s="10">
        <f>VLOOKUP("gp2",定价信息!$B:$E,2,0)*$A731</f>
        <v>544.58000000000004</v>
      </c>
      <c r="G731" s="10">
        <f>VLOOKUP("gp3",定价信息!$B:$E,2,0)*$A731+VLOOKUP("gp3",定价信息!$B:$E,3,0)*IF(C731-3000&gt;0,C731-3000,0)+VLOOKUP("gp3",定价信息!$B:$E,4,0)*IF(E731-125&gt;0,E731-125,0)</f>
        <v>472.964</v>
      </c>
    </row>
    <row r="732" spans="1:7">
      <c r="A732">
        <v>731</v>
      </c>
      <c r="B732">
        <f t="shared" si="44"/>
        <v>2193</v>
      </c>
      <c r="C732">
        <f t="shared" si="45"/>
        <v>3000</v>
      </c>
      <c r="D732">
        <f t="shared" si="46"/>
        <v>250</v>
      </c>
      <c r="E732">
        <f t="shared" si="47"/>
        <v>250</v>
      </c>
      <c r="F732" s="10">
        <f>VLOOKUP("gp2",定价信息!$B:$E,2,0)*$A732</f>
        <v>545.32600000000002</v>
      </c>
      <c r="G732" s="10">
        <f>VLOOKUP("gp3",定价信息!$B:$E,2,0)*$A732+VLOOKUP("gp3",定价信息!$B:$E,3,0)*IF(C732-3000&gt;0,C732-3000,0)+VLOOKUP("gp3",定价信息!$B:$E,4,0)*IF(E732-125&gt;0,E732-125,0)</f>
        <v>473.56080000000003</v>
      </c>
    </row>
    <row r="733" spans="1:7">
      <c r="A733">
        <v>732</v>
      </c>
      <c r="B733">
        <f t="shared" si="44"/>
        <v>2196</v>
      </c>
      <c r="C733">
        <f t="shared" si="45"/>
        <v>3000</v>
      </c>
      <c r="D733">
        <f t="shared" si="46"/>
        <v>250</v>
      </c>
      <c r="E733">
        <f t="shared" si="47"/>
        <v>250</v>
      </c>
      <c r="F733" s="10">
        <f>VLOOKUP("gp2",定价信息!$B:$E,2,0)*$A733</f>
        <v>546.072</v>
      </c>
      <c r="G733" s="10">
        <f>VLOOKUP("gp3",定价信息!$B:$E,2,0)*$A733+VLOOKUP("gp3",定价信息!$B:$E,3,0)*IF(C733-3000&gt;0,C733-3000,0)+VLOOKUP("gp3",定价信息!$B:$E,4,0)*IF(E733-125&gt;0,E733-125,0)</f>
        <v>474.1576</v>
      </c>
    </row>
    <row r="734" spans="1:7">
      <c r="A734">
        <v>733</v>
      </c>
      <c r="B734">
        <f t="shared" si="44"/>
        <v>2199</v>
      </c>
      <c r="C734">
        <f t="shared" si="45"/>
        <v>3000</v>
      </c>
      <c r="D734">
        <f t="shared" si="46"/>
        <v>250</v>
      </c>
      <c r="E734">
        <f t="shared" si="47"/>
        <v>250</v>
      </c>
      <c r="F734" s="10">
        <f>VLOOKUP("gp2",定价信息!$B:$E,2,0)*$A734</f>
        <v>546.81799999999998</v>
      </c>
      <c r="G734" s="10">
        <f>VLOOKUP("gp3",定价信息!$B:$E,2,0)*$A734+VLOOKUP("gp3",定价信息!$B:$E,3,0)*IF(C734-3000&gt;0,C734-3000,0)+VLOOKUP("gp3",定价信息!$B:$E,4,0)*IF(E734-125&gt;0,E734-125,0)</f>
        <v>474.75440000000003</v>
      </c>
    </row>
    <row r="735" spans="1:7">
      <c r="A735">
        <v>734</v>
      </c>
      <c r="B735">
        <f t="shared" si="44"/>
        <v>2202</v>
      </c>
      <c r="C735">
        <f t="shared" si="45"/>
        <v>3000</v>
      </c>
      <c r="D735">
        <f t="shared" si="46"/>
        <v>250</v>
      </c>
      <c r="E735">
        <f t="shared" si="47"/>
        <v>250</v>
      </c>
      <c r="F735" s="10">
        <f>VLOOKUP("gp2",定价信息!$B:$E,2,0)*$A735</f>
        <v>547.56399999999996</v>
      </c>
      <c r="G735" s="10">
        <f>VLOOKUP("gp3",定价信息!$B:$E,2,0)*$A735+VLOOKUP("gp3",定价信息!$B:$E,3,0)*IF(C735-3000&gt;0,C735-3000,0)+VLOOKUP("gp3",定价信息!$B:$E,4,0)*IF(E735-125&gt;0,E735-125,0)</f>
        <v>475.35120000000001</v>
      </c>
    </row>
    <row r="736" spans="1:7">
      <c r="A736">
        <v>735</v>
      </c>
      <c r="B736">
        <f t="shared" si="44"/>
        <v>2205</v>
      </c>
      <c r="C736">
        <f t="shared" si="45"/>
        <v>3000</v>
      </c>
      <c r="D736">
        <f t="shared" si="46"/>
        <v>250</v>
      </c>
      <c r="E736">
        <f t="shared" si="47"/>
        <v>250</v>
      </c>
      <c r="F736" s="10">
        <f>VLOOKUP("gp2",定价信息!$B:$E,2,0)*$A736</f>
        <v>548.30999999999995</v>
      </c>
      <c r="G736" s="10">
        <f>VLOOKUP("gp3",定价信息!$B:$E,2,0)*$A736+VLOOKUP("gp3",定价信息!$B:$E,3,0)*IF(C736-3000&gt;0,C736-3000,0)+VLOOKUP("gp3",定价信息!$B:$E,4,0)*IF(E736-125&gt;0,E736-125,0)</f>
        <v>475.94800000000004</v>
      </c>
    </row>
    <row r="737" spans="1:7">
      <c r="A737">
        <v>736</v>
      </c>
      <c r="B737">
        <f t="shared" si="44"/>
        <v>2208</v>
      </c>
      <c r="C737">
        <f t="shared" si="45"/>
        <v>3000</v>
      </c>
      <c r="D737">
        <f t="shared" si="46"/>
        <v>250</v>
      </c>
      <c r="E737">
        <f t="shared" si="47"/>
        <v>250</v>
      </c>
      <c r="F737" s="10">
        <f>VLOOKUP("gp2",定价信息!$B:$E,2,0)*$A737</f>
        <v>549.05600000000004</v>
      </c>
      <c r="G737" s="10">
        <f>VLOOKUP("gp3",定价信息!$B:$E,2,0)*$A737+VLOOKUP("gp3",定价信息!$B:$E,3,0)*IF(C737-3000&gt;0,C737-3000,0)+VLOOKUP("gp3",定价信息!$B:$E,4,0)*IF(E737-125&gt;0,E737-125,0)</f>
        <v>476.54480000000001</v>
      </c>
    </row>
    <row r="738" spans="1:7">
      <c r="A738">
        <v>737</v>
      </c>
      <c r="B738">
        <f t="shared" si="44"/>
        <v>2211</v>
      </c>
      <c r="C738">
        <f t="shared" si="45"/>
        <v>3000</v>
      </c>
      <c r="D738">
        <f t="shared" si="46"/>
        <v>250</v>
      </c>
      <c r="E738">
        <f t="shared" si="47"/>
        <v>250</v>
      </c>
      <c r="F738" s="10">
        <f>VLOOKUP("gp2",定价信息!$B:$E,2,0)*$A738</f>
        <v>549.80200000000002</v>
      </c>
      <c r="G738" s="10">
        <f>VLOOKUP("gp3",定价信息!$B:$E,2,0)*$A738+VLOOKUP("gp3",定价信息!$B:$E,3,0)*IF(C738-3000&gt;0,C738-3000,0)+VLOOKUP("gp3",定价信息!$B:$E,4,0)*IF(E738-125&gt;0,E738-125,0)</f>
        <v>477.14159999999998</v>
      </c>
    </row>
    <row r="739" spans="1:7">
      <c r="A739">
        <v>738</v>
      </c>
      <c r="B739">
        <f t="shared" si="44"/>
        <v>2214</v>
      </c>
      <c r="C739">
        <f t="shared" si="45"/>
        <v>3000</v>
      </c>
      <c r="D739">
        <f t="shared" si="46"/>
        <v>250</v>
      </c>
      <c r="E739">
        <f t="shared" si="47"/>
        <v>250</v>
      </c>
      <c r="F739" s="10">
        <f>VLOOKUP("gp2",定价信息!$B:$E,2,0)*$A739</f>
        <v>550.548</v>
      </c>
      <c r="G739" s="10">
        <f>VLOOKUP("gp3",定价信息!$B:$E,2,0)*$A739+VLOOKUP("gp3",定价信息!$B:$E,3,0)*IF(C739-3000&gt;0,C739-3000,0)+VLOOKUP("gp3",定价信息!$B:$E,4,0)*IF(E739-125&gt;0,E739-125,0)</f>
        <v>477.73840000000001</v>
      </c>
    </row>
    <row r="740" spans="1:7">
      <c r="A740">
        <v>739</v>
      </c>
      <c r="B740">
        <f t="shared" si="44"/>
        <v>2217</v>
      </c>
      <c r="C740">
        <f t="shared" si="45"/>
        <v>3000</v>
      </c>
      <c r="D740">
        <f t="shared" si="46"/>
        <v>250</v>
      </c>
      <c r="E740">
        <f t="shared" si="47"/>
        <v>250</v>
      </c>
      <c r="F740" s="10">
        <f>VLOOKUP("gp2",定价信息!$B:$E,2,0)*$A740</f>
        <v>551.29399999999998</v>
      </c>
      <c r="G740" s="10">
        <f>VLOOKUP("gp3",定价信息!$B:$E,2,0)*$A740+VLOOKUP("gp3",定价信息!$B:$E,3,0)*IF(C740-3000&gt;0,C740-3000,0)+VLOOKUP("gp3",定价信息!$B:$E,4,0)*IF(E740-125&gt;0,E740-125,0)</f>
        <v>478.33519999999999</v>
      </c>
    </row>
    <row r="741" spans="1:7">
      <c r="A741">
        <v>740</v>
      </c>
      <c r="B741">
        <f t="shared" si="44"/>
        <v>2220</v>
      </c>
      <c r="C741">
        <f t="shared" si="45"/>
        <v>3000</v>
      </c>
      <c r="D741">
        <f t="shared" si="46"/>
        <v>250</v>
      </c>
      <c r="E741">
        <f t="shared" si="47"/>
        <v>250</v>
      </c>
      <c r="F741" s="10">
        <f>VLOOKUP("gp2",定价信息!$B:$E,2,0)*$A741</f>
        <v>552.04</v>
      </c>
      <c r="G741" s="10">
        <f>VLOOKUP("gp3",定价信息!$B:$E,2,0)*$A741+VLOOKUP("gp3",定价信息!$B:$E,3,0)*IF(C741-3000&gt;0,C741-3000,0)+VLOOKUP("gp3",定价信息!$B:$E,4,0)*IF(E741-125&gt;0,E741-125,0)</f>
        <v>478.93200000000002</v>
      </c>
    </row>
    <row r="742" spans="1:7">
      <c r="A742">
        <v>741</v>
      </c>
      <c r="B742">
        <f t="shared" si="44"/>
        <v>2223</v>
      </c>
      <c r="C742">
        <f t="shared" si="45"/>
        <v>3000</v>
      </c>
      <c r="D742">
        <f t="shared" si="46"/>
        <v>250</v>
      </c>
      <c r="E742">
        <f t="shared" si="47"/>
        <v>250</v>
      </c>
      <c r="F742" s="10">
        <f>VLOOKUP("gp2",定价信息!$B:$E,2,0)*$A742</f>
        <v>552.78599999999994</v>
      </c>
      <c r="G742" s="10">
        <f>VLOOKUP("gp3",定价信息!$B:$E,2,0)*$A742+VLOOKUP("gp3",定价信息!$B:$E,3,0)*IF(C742-3000&gt;0,C742-3000,0)+VLOOKUP("gp3",定价信息!$B:$E,4,0)*IF(E742-125&gt;0,E742-125,0)</f>
        <v>479.52879999999999</v>
      </c>
    </row>
    <row r="743" spans="1:7">
      <c r="A743">
        <v>742</v>
      </c>
      <c r="B743">
        <f t="shared" si="44"/>
        <v>2226</v>
      </c>
      <c r="C743">
        <f t="shared" si="45"/>
        <v>3000</v>
      </c>
      <c r="D743">
        <f t="shared" si="46"/>
        <v>250</v>
      </c>
      <c r="E743">
        <f t="shared" si="47"/>
        <v>250</v>
      </c>
      <c r="F743" s="10">
        <f>VLOOKUP("gp2",定价信息!$B:$E,2,0)*$A743</f>
        <v>553.53200000000004</v>
      </c>
      <c r="G743" s="10">
        <f>VLOOKUP("gp3",定价信息!$B:$E,2,0)*$A743+VLOOKUP("gp3",定价信息!$B:$E,3,0)*IF(C743-3000&gt;0,C743-3000,0)+VLOOKUP("gp3",定价信息!$B:$E,4,0)*IF(E743-125&gt;0,E743-125,0)</f>
        <v>480.12560000000002</v>
      </c>
    </row>
    <row r="744" spans="1:7">
      <c r="A744">
        <v>743</v>
      </c>
      <c r="B744">
        <f t="shared" si="44"/>
        <v>2229</v>
      </c>
      <c r="C744">
        <f t="shared" si="45"/>
        <v>3000</v>
      </c>
      <c r="D744">
        <f t="shared" si="46"/>
        <v>250</v>
      </c>
      <c r="E744">
        <f t="shared" si="47"/>
        <v>250</v>
      </c>
      <c r="F744" s="10">
        <f>VLOOKUP("gp2",定价信息!$B:$E,2,0)*$A744</f>
        <v>554.27800000000002</v>
      </c>
      <c r="G744" s="10">
        <f>VLOOKUP("gp3",定价信息!$B:$E,2,0)*$A744+VLOOKUP("gp3",定价信息!$B:$E,3,0)*IF(C744-3000&gt;0,C744-3000,0)+VLOOKUP("gp3",定价信息!$B:$E,4,0)*IF(E744-125&gt;0,E744-125,0)</f>
        <v>480.72239999999999</v>
      </c>
    </row>
    <row r="745" spans="1:7">
      <c r="A745">
        <v>744</v>
      </c>
      <c r="B745">
        <f t="shared" si="44"/>
        <v>2232</v>
      </c>
      <c r="C745">
        <f t="shared" si="45"/>
        <v>3000</v>
      </c>
      <c r="D745">
        <f t="shared" si="46"/>
        <v>250</v>
      </c>
      <c r="E745">
        <f t="shared" si="47"/>
        <v>250</v>
      </c>
      <c r="F745" s="10">
        <f>VLOOKUP("gp2",定价信息!$B:$E,2,0)*$A745</f>
        <v>555.024</v>
      </c>
      <c r="G745" s="10">
        <f>VLOOKUP("gp3",定价信息!$B:$E,2,0)*$A745+VLOOKUP("gp3",定价信息!$B:$E,3,0)*IF(C745-3000&gt;0,C745-3000,0)+VLOOKUP("gp3",定价信息!$B:$E,4,0)*IF(E745-125&gt;0,E745-125,0)</f>
        <v>481.31920000000002</v>
      </c>
    </row>
    <row r="746" spans="1:7">
      <c r="A746">
        <v>745</v>
      </c>
      <c r="B746">
        <f t="shared" si="44"/>
        <v>2235</v>
      </c>
      <c r="C746">
        <f t="shared" si="45"/>
        <v>3000</v>
      </c>
      <c r="D746">
        <f t="shared" si="46"/>
        <v>250</v>
      </c>
      <c r="E746">
        <f t="shared" si="47"/>
        <v>250</v>
      </c>
      <c r="F746" s="10">
        <f>VLOOKUP("gp2",定价信息!$B:$E,2,0)*$A746</f>
        <v>555.77</v>
      </c>
      <c r="G746" s="10">
        <f>VLOOKUP("gp3",定价信息!$B:$E,2,0)*$A746+VLOOKUP("gp3",定价信息!$B:$E,3,0)*IF(C746-3000&gt;0,C746-3000,0)+VLOOKUP("gp3",定价信息!$B:$E,4,0)*IF(E746-125&gt;0,E746-125,0)</f>
        <v>481.916</v>
      </c>
    </row>
    <row r="747" spans="1:7">
      <c r="A747">
        <v>746</v>
      </c>
      <c r="B747">
        <f t="shared" si="44"/>
        <v>2238</v>
      </c>
      <c r="C747">
        <f t="shared" si="45"/>
        <v>3000</v>
      </c>
      <c r="D747">
        <f t="shared" si="46"/>
        <v>250</v>
      </c>
      <c r="E747">
        <f t="shared" si="47"/>
        <v>250</v>
      </c>
      <c r="F747" s="10">
        <f>VLOOKUP("gp2",定价信息!$B:$E,2,0)*$A747</f>
        <v>556.51599999999996</v>
      </c>
      <c r="G747" s="10">
        <f>VLOOKUP("gp3",定价信息!$B:$E,2,0)*$A747+VLOOKUP("gp3",定价信息!$B:$E,3,0)*IF(C747-3000&gt;0,C747-3000,0)+VLOOKUP("gp3",定价信息!$B:$E,4,0)*IF(E747-125&gt;0,E747-125,0)</f>
        <v>482.51280000000003</v>
      </c>
    </row>
    <row r="748" spans="1:7">
      <c r="A748">
        <v>747</v>
      </c>
      <c r="B748">
        <f t="shared" si="44"/>
        <v>2241</v>
      </c>
      <c r="C748">
        <f t="shared" si="45"/>
        <v>3000</v>
      </c>
      <c r="D748">
        <f t="shared" si="46"/>
        <v>250</v>
      </c>
      <c r="E748">
        <f t="shared" si="47"/>
        <v>250</v>
      </c>
      <c r="F748" s="10">
        <f>VLOOKUP("gp2",定价信息!$B:$E,2,0)*$A748</f>
        <v>557.26199999999994</v>
      </c>
      <c r="G748" s="10">
        <f>VLOOKUP("gp3",定价信息!$B:$E,2,0)*$A748+VLOOKUP("gp3",定价信息!$B:$E,3,0)*IF(C748-3000&gt;0,C748-3000,0)+VLOOKUP("gp3",定价信息!$B:$E,4,0)*IF(E748-125&gt;0,E748-125,0)</f>
        <v>483.1096</v>
      </c>
    </row>
    <row r="749" spans="1:7">
      <c r="A749">
        <v>748</v>
      </c>
      <c r="B749">
        <f t="shared" si="44"/>
        <v>2244</v>
      </c>
      <c r="C749">
        <f t="shared" si="45"/>
        <v>3000</v>
      </c>
      <c r="D749">
        <f t="shared" si="46"/>
        <v>250</v>
      </c>
      <c r="E749">
        <f t="shared" si="47"/>
        <v>250</v>
      </c>
      <c r="F749" s="10">
        <f>VLOOKUP("gp2",定价信息!$B:$E,2,0)*$A749</f>
        <v>558.00800000000004</v>
      </c>
      <c r="G749" s="10">
        <f>VLOOKUP("gp3",定价信息!$B:$E,2,0)*$A749+VLOOKUP("gp3",定价信息!$B:$E,3,0)*IF(C749-3000&gt;0,C749-3000,0)+VLOOKUP("gp3",定价信息!$B:$E,4,0)*IF(E749-125&gt;0,E749-125,0)</f>
        <v>483.70640000000003</v>
      </c>
    </row>
    <row r="750" spans="1:7">
      <c r="A750">
        <v>749</v>
      </c>
      <c r="B750">
        <f t="shared" si="44"/>
        <v>2247</v>
      </c>
      <c r="C750">
        <f t="shared" si="45"/>
        <v>3000</v>
      </c>
      <c r="D750">
        <f t="shared" si="46"/>
        <v>250</v>
      </c>
      <c r="E750">
        <f t="shared" si="47"/>
        <v>250</v>
      </c>
      <c r="F750" s="10">
        <f>VLOOKUP("gp2",定价信息!$B:$E,2,0)*$A750</f>
        <v>558.75400000000002</v>
      </c>
      <c r="G750" s="10">
        <f>VLOOKUP("gp3",定价信息!$B:$E,2,0)*$A750+VLOOKUP("gp3",定价信息!$B:$E,3,0)*IF(C750-3000&gt;0,C750-3000,0)+VLOOKUP("gp3",定价信息!$B:$E,4,0)*IF(E750-125&gt;0,E750-125,0)</f>
        <v>484.3032</v>
      </c>
    </row>
    <row r="751" spans="1:7">
      <c r="A751">
        <v>750</v>
      </c>
      <c r="B751">
        <f t="shared" si="44"/>
        <v>2250</v>
      </c>
      <c r="C751">
        <f t="shared" si="45"/>
        <v>3000</v>
      </c>
      <c r="D751">
        <f t="shared" si="46"/>
        <v>250</v>
      </c>
      <c r="E751">
        <f t="shared" si="47"/>
        <v>250</v>
      </c>
      <c r="F751" s="10">
        <f>VLOOKUP("gp2",定价信息!$B:$E,2,0)*$A751</f>
        <v>559.5</v>
      </c>
      <c r="G751" s="10">
        <f>VLOOKUP("gp3",定价信息!$B:$E,2,0)*$A751+VLOOKUP("gp3",定价信息!$B:$E,3,0)*IF(C751-3000&gt;0,C751-3000,0)+VLOOKUP("gp3",定价信息!$B:$E,4,0)*IF(E751-125&gt;0,E751-125,0)</f>
        <v>484.90000000000003</v>
      </c>
    </row>
    <row r="752" spans="1:7">
      <c r="A752">
        <v>751</v>
      </c>
      <c r="B752">
        <f t="shared" si="44"/>
        <v>2253</v>
      </c>
      <c r="C752">
        <f t="shared" si="45"/>
        <v>3000</v>
      </c>
      <c r="D752">
        <f t="shared" si="46"/>
        <v>250</v>
      </c>
      <c r="E752">
        <f t="shared" si="47"/>
        <v>250</v>
      </c>
      <c r="F752" s="10">
        <f>VLOOKUP("gp2",定价信息!$B:$E,2,0)*$A752</f>
        <v>560.24599999999998</v>
      </c>
      <c r="G752" s="10">
        <f>VLOOKUP("gp3",定价信息!$B:$E,2,0)*$A752+VLOOKUP("gp3",定价信息!$B:$E,3,0)*IF(C752-3000&gt;0,C752-3000,0)+VLOOKUP("gp3",定价信息!$B:$E,4,0)*IF(E752-125&gt;0,E752-125,0)</f>
        <v>485.49680000000001</v>
      </c>
    </row>
    <row r="753" spans="1:7">
      <c r="A753">
        <v>752</v>
      </c>
      <c r="B753">
        <f t="shared" si="44"/>
        <v>2256</v>
      </c>
      <c r="C753">
        <f t="shared" si="45"/>
        <v>3000</v>
      </c>
      <c r="D753">
        <f t="shared" si="46"/>
        <v>250</v>
      </c>
      <c r="E753">
        <f t="shared" si="47"/>
        <v>250</v>
      </c>
      <c r="F753" s="10">
        <f>VLOOKUP("gp2",定价信息!$B:$E,2,0)*$A753</f>
        <v>560.99199999999996</v>
      </c>
      <c r="G753" s="10">
        <f>VLOOKUP("gp3",定价信息!$B:$E,2,0)*$A753+VLOOKUP("gp3",定价信息!$B:$E,3,0)*IF(C753-3000&gt;0,C753-3000,0)+VLOOKUP("gp3",定价信息!$B:$E,4,0)*IF(E753-125&gt;0,E753-125,0)</f>
        <v>486.09359999999998</v>
      </c>
    </row>
    <row r="754" spans="1:7">
      <c r="A754">
        <v>753</v>
      </c>
      <c r="B754">
        <f t="shared" si="44"/>
        <v>2259</v>
      </c>
      <c r="C754">
        <f t="shared" si="45"/>
        <v>3000</v>
      </c>
      <c r="D754">
        <f t="shared" si="46"/>
        <v>250</v>
      </c>
      <c r="E754">
        <f t="shared" si="47"/>
        <v>250</v>
      </c>
      <c r="F754" s="10">
        <f>VLOOKUP("gp2",定价信息!$B:$E,2,0)*$A754</f>
        <v>561.73799999999994</v>
      </c>
      <c r="G754" s="10">
        <f>VLOOKUP("gp3",定价信息!$B:$E,2,0)*$A754+VLOOKUP("gp3",定价信息!$B:$E,3,0)*IF(C754-3000&gt;0,C754-3000,0)+VLOOKUP("gp3",定价信息!$B:$E,4,0)*IF(E754-125&gt;0,E754-125,0)</f>
        <v>486.69040000000001</v>
      </c>
    </row>
    <row r="755" spans="1:7">
      <c r="A755">
        <v>754</v>
      </c>
      <c r="B755">
        <f t="shared" si="44"/>
        <v>2262</v>
      </c>
      <c r="C755">
        <f t="shared" si="45"/>
        <v>3000</v>
      </c>
      <c r="D755">
        <f t="shared" si="46"/>
        <v>250</v>
      </c>
      <c r="E755">
        <f t="shared" si="47"/>
        <v>250</v>
      </c>
      <c r="F755" s="10">
        <f>VLOOKUP("gp2",定价信息!$B:$E,2,0)*$A755</f>
        <v>562.48400000000004</v>
      </c>
      <c r="G755" s="10">
        <f>VLOOKUP("gp3",定价信息!$B:$E,2,0)*$A755+VLOOKUP("gp3",定价信息!$B:$E,3,0)*IF(C755-3000&gt;0,C755-3000,0)+VLOOKUP("gp3",定价信息!$B:$E,4,0)*IF(E755-125&gt;0,E755-125,0)</f>
        <v>487.28719999999998</v>
      </c>
    </row>
    <row r="756" spans="1:7">
      <c r="A756">
        <v>755</v>
      </c>
      <c r="B756">
        <f t="shared" si="44"/>
        <v>2265</v>
      </c>
      <c r="C756">
        <f t="shared" si="45"/>
        <v>3000</v>
      </c>
      <c r="D756">
        <f t="shared" si="46"/>
        <v>250</v>
      </c>
      <c r="E756">
        <f t="shared" si="47"/>
        <v>250</v>
      </c>
      <c r="F756" s="10">
        <f>VLOOKUP("gp2",定价信息!$B:$E,2,0)*$A756</f>
        <v>563.23</v>
      </c>
      <c r="G756" s="10">
        <f>VLOOKUP("gp3",定价信息!$B:$E,2,0)*$A756+VLOOKUP("gp3",定价信息!$B:$E,3,0)*IF(C756-3000&gt;0,C756-3000,0)+VLOOKUP("gp3",定价信息!$B:$E,4,0)*IF(E756-125&gt;0,E756-125,0)</f>
        <v>487.88400000000001</v>
      </c>
    </row>
    <row r="757" spans="1:7">
      <c r="A757">
        <v>756</v>
      </c>
      <c r="B757">
        <f t="shared" si="44"/>
        <v>2268</v>
      </c>
      <c r="C757">
        <f t="shared" si="45"/>
        <v>3000</v>
      </c>
      <c r="D757">
        <f t="shared" si="46"/>
        <v>250</v>
      </c>
      <c r="E757">
        <f t="shared" si="47"/>
        <v>250</v>
      </c>
      <c r="F757" s="10">
        <f>VLOOKUP("gp2",定价信息!$B:$E,2,0)*$A757</f>
        <v>563.976</v>
      </c>
      <c r="G757" s="10">
        <f>VLOOKUP("gp3",定价信息!$B:$E,2,0)*$A757+VLOOKUP("gp3",定价信息!$B:$E,3,0)*IF(C757-3000&gt;0,C757-3000,0)+VLOOKUP("gp3",定价信息!$B:$E,4,0)*IF(E757-125&gt;0,E757-125,0)</f>
        <v>488.48079999999999</v>
      </c>
    </row>
    <row r="758" spans="1:7">
      <c r="A758">
        <v>757</v>
      </c>
      <c r="B758">
        <f t="shared" si="44"/>
        <v>2271</v>
      </c>
      <c r="C758">
        <f t="shared" si="45"/>
        <v>3000</v>
      </c>
      <c r="D758">
        <f t="shared" si="46"/>
        <v>250</v>
      </c>
      <c r="E758">
        <f t="shared" si="47"/>
        <v>250</v>
      </c>
      <c r="F758" s="10">
        <f>VLOOKUP("gp2",定价信息!$B:$E,2,0)*$A758</f>
        <v>564.72199999999998</v>
      </c>
      <c r="G758" s="10">
        <f>VLOOKUP("gp3",定价信息!$B:$E,2,0)*$A758+VLOOKUP("gp3",定价信息!$B:$E,3,0)*IF(C758-3000&gt;0,C758-3000,0)+VLOOKUP("gp3",定价信息!$B:$E,4,0)*IF(E758-125&gt;0,E758-125,0)</f>
        <v>489.07760000000002</v>
      </c>
    </row>
    <row r="759" spans="1:7">
      <c r="A759">
        <v>758</v>
      </c>
      <c r="B759">
        <f t="shared" si="44"/>
        <v>2274</v>
      </c>
      <c r="C759">
        <f t="shared" si="45"/>
        <v>3000</v>
      </c>
      <c r="D759">
        <f t="shared" si="46"/>
        <v>250</v>
      </c>
      <c r="E759">
        <f t="shared" si="47"/>
        <v>250</v>
      </c>
      <c r="F759" s="10">
        <f>VLOOKUP("gp2",定价信息!$B:$E,2,0)*$A759</f>
        <v>565.46799999999996</v>
      </c>
      <c r="G759" s="10">
        <f>VLOOKUP("gp3",定价信息!$B:$E,2,0)*$A759+VLOOKUP("gp3",定价信息!$B:$E,3,0)*IF(C759-3000&gt;0,C759-3000,0)+VLOOKUP("gp3",定价信息!$B:$E,4,0)*IF(E759-125&gt;0,E759-125,0)</f>
        <v>489.67439999999999</v>
      </c>
    </row>
    <row r="760" spans="1:7">
      <c r="A760">
        <v>759</v>
      </c>
      <c r="B760">
        <f t="shared" si="44"/>
        <v>2277</v>
      </c>
      <c r="C760">
        <f t="shared" si="45"/>
        <v>3000</v>
      </c>
      <c r="D760">
        <f t="shared" si="46"/>
        <v>250</v>
      </c>
      <c r="E760">
        <f t="shared" si="47"/>
        <v>250</v>
      </c>
      <c r="F760" s="10">
        <f>VLOOKUP("gp2",定价信息!$B:$E,2,0)*$A760</f>
        <v>566.21399999999994</v>
      </c>
      <c r="G760" s="10">
        <f>VLOOKUP("gp3",定价信息!$B:$E,2,0)*$A760+VLOOKUP("gp3",定价信息!$B:$E,3,0)*IF(C760-3000&gt;0,C760-3000,0)+VLOOKUP("gp3",定价信息!$B:$E,4,0)*IF(E760-125&gt;0,E760-125,0)</f>
        <v>490.27120000000002</v>
      </c>
    </row>
    <row r="761" spans="1:7">
      <c r="A761">
        <v>760</v>
      </c>
      <c r="B761">
        <f t="shared" si="44"/>
        <v>2280</v>
      </c>
      <c r="C761">
        <f t="shared" si="45"/>
        <v>3000</v>
      </c>
      <c r="D761">
        <f t="shared" si="46"/>
        <v>250</v>
      </c>
      <c r="E761">
        <f t="shared" si="47"/>
        <v>250</v>
      </c>
      <c r="F761" s="10">
        <f>VLOOKUP("gp2",定价信息!$B:$E,2,0)*$A761</f>
        <v>566.96</v>
      </c>
      <c r="G761" s="10">
        <f>VLOOKUP("gp3",定价信息!$B:$E,2,0)*$A761+VLOOKUP("gp3",定价信息!$B:$E,3,0)*IF(C761-3000&gt;0,C761-3000,0)+VLOOKUP("gp3",定价信息!$B:$E,4,0)*IF(E761-125&gt;0,E761-125,0)</f>
        <v>490.86799999999999</v>
      </c>
    </row>
    <row r="762" spans="1:7">
      <c r="A762">
        <v>761</v>
      </c>
      <c r="B762">
        <f t="shared" si="44"/>
        <v>2283</v>
      </c>
      <c r="C762">
        <f t="shared" si="45"/>
        <v>3000</v>
      </c>
      <c r="D762">
        <f t="shared" si="46"/>
        <v>250</v>
      </c>
      <c r="E762">
        <f t="shared" si="47"/>
        <v>250</v>
      </c>
      <c r="F762" s="10">
        <f>VLOOKUP("gp2",定价信息!$B:$E,2,0)*$A762</f>
        <v>567.70600000000002</v>
      </c>
      <c r="G762" s="10">
        <f>VLOOKUP("gp3",定价信息!$B:$E,2,0)*$A762+VLOOKUP("gp3",定价信息!$B:$E,3,0)*IF(C762-3000&gt;0,C762-3000,0)+VLOOKUP("gp3",定价信息!$B:$E,4,0)*IF(E762-125&gt;0,E762-125,0)</f>
        <v>491.46480000000003</v>
      </c>
    </row>
    <row r="763" spans="1:7">
      <c r="A763">
        <v>762</v>
      </c>
      <c r="B763">
        <f t="shared" si="44"/>
        <v>2286</v>
      </c>
      <c r="C763">
        <f t="shared" si="45"/>
        <v>3000</v>
      </c>
      <c r="D763">
        <f t="shared" si="46"/>
        <v>250</v>
      </c>
      <c r="E763">
        <f t="shared" si="47"/>
        <v>250</v>
      </c>
      <c r="F763" s="10">
        <f>VLOOKUP("gp2",定价信息!$B:$E,2,0)*$A763</f>
        <v>568.452</v>
      </c>
      <c r="G763" s="10">
        <f>VLOOKUP("gp3",定价信息!$B:$E,2,0)*$A763+VLOOKUP("gp3",定价信息!$B:$E,3,0)*IF(C763-3000&gt;0,C763-3000,0)+VLOOKUP("gp3",定价信息!$B:$E,4,0)*IF(E763-125&gt;0,E763-125,0)</f>
        <v>492.0616</v>
      </c>
    </row>
    <row r="764" spans="1:7">
      <c r="A764">
        <v>763</v>
      </c>
      <c r="B764">
        <f t="shared" si="44"/>
        <v>2289</v>
      </c>
      <c r="C764">
        <f t="shared" si="45"/>
        <v>3000</v>
      </c>
      <c r="D764">
        <f t="shared" si="46"/>
        <v>250</v>
      </c>
      <c r="E764">
        <f t="shared" si="47"/>
        <v>250</v>
      </c>
      <c r="F764" s="10">
        <f>VLOOKUP("gp2",定价信息!$B:$E,2,0)*$A764</f>
        <v>569.19799999999998</v>
      </c>
      <c r="G764" s="10">
        <f>VLOOKUP("gp3",定价信息!$B:$E,2,0)*$A764+VLOOKUP("gp3",定价信息!$B:$E,3,0)*IF(C764-3000&gt;0,C764-3000,0)+VLOOKUP("gp3",定价信息!$B:$E,4,0)*IF(E764-125&gt;0,E764-125,0)</f>
        <v>492.65840000000003</v>
      </c>
    </row>
    <row r="765" spans="1:7">
      <c r="A765">
        <v>764</v>
      </c>
      <c r="B765">
        <f t="shared" si="44"/>
        <v>2292</v>
      </c>
      <c r="C765">
        <f t="shared" si="45"/>
        <v>3000</v>
      </c>
      <c r="D765">
        <f t="shared" si="46"/>
        <v>250</v>
      </c>
      <c r="E765">
        <f t="shared" si="47"/>
        <v>250</v>
      </c>
      <c r="F765" s="10">
        <f>VLOOKUP("gp2",定价信息!$B:$E,2,0)*$A765</f>
        <v>569.94399999999996</v>
      </c>
      <c r="G765" s="10">
        <f>VLOOKUP("gp3",定价信息!$B:$E,2,0)*$A765+VLOOKUP("gp3",定价信息!$B:$E,3,0)*IF(C765-3000&gt;0,C765-3000,0)+VLOOKUP("gp3",定价信息!$B:$E,4,0)*IF(E765-125&gt;0,E765-125,0)</f>
        <v>493.2552</v>
      </c>
    </row>
    <row r="766" spans="1:7">
      <c r="A766">
        <v>765</v>
      </c>
      <c r="B766">
        <f t="shared" si="44"/>
        <v>2295</v>
      </c>
      <c r="C766">
        <f t="shared" si="45"/>
        <v>3000</v>
      </c>
      <c r="D766">
        <f t="shared" si="46"/>
        <v>250</v>
      </c>
      <c r="E766">
        <f t="shared" si="47"/>
        <v>250</v>
      </c>
      <c r="F766" s="10">
        <f>VLOOKUP("gp2",定价信息!$B:$E,2,0)*$A766</f>
        <v>570.68999999999994</v>
      </c>
      <c r="G766" s="10">
        <f>VLOOKUP("gp3",定价信息!$B:$E,2,0)*$A766+VLOOKUP("gp3",定价信息!$B:$E,3,0)*IF(C766-3000&gt;0,C766-3000,0)+VLOOKUP("gp3",定价信息!$B:$E,4,0)*IF(E766-125&gt;0,E766-125,0)</f>
        <v>493.85200000000003</v>
      </c>
    </row>
    <row r="767" spans="1:7">
      <c r="A767">
        <v>766</v>
      </c>
      <c r="B767">
        <f t="shared" si="44"/>
        <v>2298</v>
      </c>
      <c r="C767">
        <f t="shared" si="45"/>
        <v>3000</v>
      </c>
      <c r="D767">
        <f t="shared" si="46"/>
        <v>250</v>
      </c>
      <c r="E767">
        <f t="shared" si="47"/>
        <v>250</v>
      </c>
      <c r="F767" s="10">
        <f>VLOOKUP("gp2",定价信息!$B:$E,2,0)*$A767</f>
        <v>571.43600000000004</v>
      </c>
      <c r="G767" s="10">
        <f>VLOOKUP("gp3",定价信息!$B:$E,2,0)*$A767+VLOOKUP("gp3",定价信息!$B:$E,3,0)*IF(C767-3000&gt;0,C767-3000,0)+VLOOKUP("gp3",定价信息!$B:$E,4,0)*IF(E767-125&gt;0,E767-125,0)</f>
        <v>494.44880000000001</v>
      </c>
    </row>
    <row r="768" spans="1:7">
      <c r="A768">
        <v>767</v>
      </c>
      <c r="B768">
        <f t="shared" si="44"/>
        <v>2301</v>
      </c>
      <c r="C768">
        <f t="shared" si="45"/>
        <v>3000</v>
      </c>
      <c r="D768">
        <f t="shared" si="46"/>
        <v>250</v>
      </c>
      <c r="E768">
        <f t="shared" si="47"/>
        <v>250</v>
      </c>
      <c r="F768" s="10">
        <f>VLOOKUP("gp2",定价信息!$B:$E,2,0)*$A768</f>
        <v>572.18200000000002</v>
      </c>
      <c r="G768" s="10">
        <f>VLOOKUP("gp3",定价信息!$B:$E,2,0)*$A768+VLOOKUP("gp3",定价信息!$B:$E,3,0)*IF(C768-3000&gt;0,C768-3000,0)+VLOOKUP("gp3",定价信息!$B:$E,4,0)*IF(E768-125&gt;0,E768-125,0)</f>
        <v>495.04560000000004</v>
      </c>
    </row>
    <row r="769" spans="1:7">
      <c r="A769">
        <v>768</v>
      </c>
      <c r="B769">
        <f t="shared" si="44"/>
        <v>2304</v>
      </c>
      <c r="C769">
        <f t="shared" si="45"/>
        <v>3000</v>
      </c>
      <c r="D769">
        <f t="shared" si="46"/>
        <v>250</v>
      </c>
      <c r="E769">
        <f t="shared" si="47"/>
        <v>250</v>
      </c>
      <c r="F769" s="10">
        <f>VLOOKUP("gp2",定价信息!$B:$E,2,0)*$A769</f>
        <v>572.928</v>
      </c>
      <c r="G769" s="10">
        <f>VLOOKUP("gp3",定价信息!$B:$E,2,0)*$A769+VLOOKUP("gp3",定价信息!$B:$E,3,0)*IF(C769-3000&gt;0,C769-3000,0)+VLOOKUP("gp3",定价信息!$B:$E,4,0)*IF(E769-125&gt;0,E769-125,0)</f>
        <v>495.64240000000001</v>
      </c>
    </row>
    <row r="770" spans="1:7">
      <c r="A770">
        <v>769</v>
      </c>
      <c r="B770">
        <f t="shared" si="44"/>
        <v>2307</v>
      </c>
      <c r="C770">
        <f t="shared" si="45"/>
        <v>3000</v>
      </c>
      <c r="D770">
        <f t="shared" si="46"/>
        <v>250</v>
      </c>
      <c r="E770">
        <f t="shared" si="47"/>
        <v>250</v>
      </c>
      <c r="F770" s="10">
        <f>VLOOKUP("gp2",定价信息!$B:$E,2,0)*$A770</f>
        <v>573.67399999999998</v>
      </c>
      <c r="G770" s="10">
        <f>VLOOKUP("gp3",定价信息!$B:$E,2,0)*$A770+VLOOKUP("gp3",定价信息!$B:$E,3,0)*IF(C770-3000&gt;0,C770-3000,0)+VLOOKUP("gp3",定价信息!$B:$E,4,0)*IF(E770-125&gt;0,E770-125,0)</f>
        <v>496.23919999999998</v>
      </c>
    </row>
    <row r="771" spans="1:7">
      <c r="A771">
        <v>770</v>
      </c>
      <c r="B771">
        <f t="shared" ref="B771:B834" si="48">IF(A771*3&lt;100,100,A771*3)</f>
        <v>2310</v>
      </c>
      <c r="C771">
        <f t="shared" ref="C771:C834" si="49">IF(A771*3&lt;3000,3000,A771*3)</f>
        <v>3000</v>
      </c>
      <c r="D771">
        <f t="shared" ref="D771:D834" si="50">IF(A771&lt;334,128,250)</f>
        <v>250</v>
      </c>
      <c r="E771">
        <f t="shared" ref="E771:E834" si="51">IF(A771&lt;334,125,250)</f>
        <v>250</v>
      </c>
      <c r="F771" s="10">
        <f>VLOOKUP("gp2",定价信息!$B:$E,2,0)*$A771</f>
        <v>574.41999999999996</v>
      </c>
      <c r="G771" s="10">
        <f>VLOOKUP("gp3",定价信息!$B:$E,2,0)*$A771+VLOOKUP("gp3",定价信息!$B:$E,3,0)*IF(C771-3000&gt;0,C771-3000,0)+VLOOKUP("gp3",定价信息!$B:$E,4,0)*IF(E771-125&gt;0,E771-125,0)</f>
        <v>496.83600000000001</v>
      </c>
    </row>
    <row r="772" spans="1:7">
      <c r="A772">
        <v>771</v>
      </c>
      <c r="B772">
        <f t="shared" si="48"/>
        <v>2313</v>
      </c>
      <c r="C772">
        <f t="shared" si="49"/>
        <v>3000</v>
      </c>
      <c r="D772">
        <f t="shared" si="50"/>
        <v>250</v>
      </c>
      <c r="E772">
        <f t="shared" si="51"/>
        <v>250</v>
      </c>
      <c r="F772" s="10">
        <f>VLOOKUP("gp2",定价信息!$B:$E,2,0)*$A772</f>
        <v>575.16600000000005</v>
      </c>
      <c r="G772" s="10">
        <f>VLOOKUP("gp3",定价信息!$B:$E,2,0)*$A772+VLOOKUP("gp3",定价信息!$B:$E,3,0)*IF(C772-3000&gt;0,C772-3000,0)+VLOOKUP("gp3",定价信息!$B:$E,4,0)*IF(E772-125&gt;0,E772-125,0)</f>
        <v>497.43279999999999</v>
      </c>
    </row>
    <row r="773" spans="1:7">
      <c r="A773">
        <v>772</v>
      </c>
      <c r="B773">
        <f t="shared" si="48"/>
        <v>2316</v>
      </c>
      <c r="C773">
        <f t="shared" si="49"/>
        <v>3000</v>
      </c>
      <c r="D773">
        <f t="shared" si="50"/>
        <v>250</v>
      </c>
      <c r="E773">
        <f t="shared" si="51"/>
        <v>250</v>
      </c>
      <c r="F773" s="10">
        <f>VLOOKUP("gp2",定价信息!$B:$E,2,0)*$A773</f>
        <v>575.91200000000003</v>
      </c>
      <c r="G773" s="10">
        <f>VLOOKUP("gp3",定价信息!$B:$E,2,0)*$A773+VLOOKUP("gp3",定价信息!$B:$E,3,0)*IF(C773-3000&gt;0,C773-3000,0)+VLOOKUP("gp3",定价信息!$B:$E,4,0)*IF(E773-125&gt;0,E773-125,0)</f>
        <v>498.02960000000002</v>
      </c>
    </row>
    <row r="774" spans="1:7">
      <c r="A774">
        <v>773</v>
      </c>
      <c r="B774">
        <f t="shared" si="48"/>
        <v>2319</v>
      </c>
      <c r="C774">
        <f t="shared" si="49"/>
        <v>3000</v>
      </c>
      <c r="D774">
        <f t="shared" si="50"/>
        <v>250</v>
      </c>
      <c r="E774">
        <f t="shared" si="51"/>
        <v>250</v>
      </c>
      <c r="F774" s="10">
        <f>VLOOKUP("gp2",定价信息!$B:$E,2,0)*$A774</f>
        <v>576.65800000000002</v>
      </c>
      <c r="G774" s="10">
        <f>VLOOKUP("gp3",定价信息!$B:$E,2,0)*$A774+VLOOKUP("gp3",定价信息!$B:$E,3,0)*IF(C774-3000&gt;0,C774-3000,0)+VLOOKUP("gp3",定价信息!$B:$E,4,0)*IF(E774-125&gt;0,E774-125,0)</f>
        <v>498.62639999999999</v>
      </c>
    </row>
    <row r="775" spans="1:7">
      <c r="A775">
        <v>774</v>
      </c>
      <c r="B775">
        <f t="shared" si="48"/>
        <v>2322</v>
      </c>
      <c r="C775">
        <f t="shared" si="49"/>
        <v>3000</v>
      </c>
      <c r="D775">
        <f t="shared" si="50"/>
        <v>250</v>
      </c>
      <c r="E775">
        <f t="shared" si="51"/>
        <v>250</v>
      </c>
      <c r="F775" s="10">
        <f>VLOOKUP("gp2",定价信息!$B:$E,2,0)*$A775</f>
        <v>577.404</v>
      </c>
      <c r="G775" s="10">
        <f>VLOOKUP("gp3",定价信息!$B:$E,2,0)*$A775+VLOOKUP("gp3",定价信息!$B:$E,3,0)*IF(C775-3000&gt;0,C775-3000,0)+VLOOKUP("gp3",定价信息!$B:$E,4,0)*IF(E775-125&gt;0,E775-125,0)</f>
        <v>499.22320000000002</v>
      </c>
    </row>
    <row r="776" spans="1:7">
      <c r="A776">
        <v>775</v>
      </c>
      <c r="B776">
        <f t="shared" si="48"/>
        <v>2325</v>
      </c>
      <c r="C776">
        <f t="shared" si="49"/>
        <v>3000</v>
      </c>
      <c r="D776">
        <f t="shared" si="50"/>
        <v>250</v>
      </c>
      <c r="E776">
        <f t="shared" si="51"/>
        <v>250</v>
      </c>
      <c r="F776" s="10">
        <f>VLOOKUP("gp2",定价信息!$B:$E,2,0)*$A776</f>
        <v>578.15</v>
      </c>
      <c r="G776" s="10">
        <f>VLOOKUP("gp3",定价信息!$B:$E,2,0)*$A776+VLOOKUP("gp3",定价信息!$B:$E,3,0)*IF(C776-3000&gt;0,C776-3000,0)+VLOOKUP("gp3",定价信息!$B:$E,4,0)*IF(E776-125&gt;0,E776-125,0)</f>
        <v>499.82</v>
      </c>
    </row>
    <row r="777" spans="1:7">
      <c r="A777">
        <v>776</v>
      </c>
      <c r="B777">
        <f t="shared" si="48"/>
        <v>2328</v>
      </c>
      <c r="C777">
        <f t="shared" si="49"/>
        <v>3000</v>
      </c>
      <c r="D777">
        <f t="shared" si="50"/>
        <v>250</v>
      </c>
      <c r="E777">
        <f t="shared" si="51"/>
        <v>250</v>
      </c>
      <c r="F777" s="10">
        <f>VLOOKUP("gp2",定价信息!$B:$E,2,0)*$A777</f>
        <v>578.89599999999996</v>
      </c>
      <c r="G777" s="10">
        <f>VLOOKUP("gp3",定价信息!$B:$E,2,0)*$A777+VLOOKUP("gp3",定价信息!$B:$E,3,0)*IF(C777-3000&gt;0,C777-3000,0)+VLOOKUP("gp3",定价信息!$B:$E,4,0)*IF(E777-125&gt;0,E777-125,0)</f>
        <v>500.41680000000002</v>
      </c>
    </row>
    <row r="778" spans="1:7">
      <c r="A778">
        <v>777</v>
      </c>
      <c r="B778">
        <f t="shared" si="48"/>
        <v>2331</v>
      </c>
      <c r="C778">
        <f t="shared" si="49"/>
        <v>3000</v>
      </c>
      <c r="D778">
        <f t="shared" si="50"/>
        <v>250</v>
      </c>
      <c r="E778">
        <f t="shared" si="51"/>
        <v>250</v>
      </c>
      <c r="F778" s="10">
        <f>VLOOKUP("gp2",定价信息!$B:$E,2,0)*$A778</f>
        <v>579.64200000000005</v>
      </c>
      <c r="G778" s="10">
        <f>VLOOKUP("gp3",定价信息!$B:$E,2,0)*$A778+VLOOKUP("gp3",定价信息!$B:$E,3,0)*IF(C778-3000&gt;0,C778-3000,0)+VLOOKUP("gp3",定价信息!$B:$E,4,0)*IF(E778-125&gt;0,E778-125,0)</f>
        <v>501.0136</v>
      </c>
    </row>
    <row r="779" spans="1:7">
      <c r="A779">
        <v>778</v>
      </c>
      <c r="B779">
        <f t="shared" si="48"/>
        <v>2334</v>
      </c>
      <c r="C779">
        <f t="shared" si="49"/>
        <v>3000</v>
      </c>
      <c r="D779">
        <f t="shared" si="50"/>
        <v>250</v>
      </c>
      <c r="E779">
        <f t="shared" si="51"/>
        <v>250</v>
      </c>
      <c r="F779" s="10">
        <f>VLOOKUP("gp2",定价信息!$B:$E,2,0)*$A779</f>
        <v>580.38800000000003</v>
      </c>
      <c r="G779" s="10">
        <f>VLOOKUP("gp3",定价信息!$B:$E,2,0)*$A779+VLOOKUP("gp3",定价信息!$B:$E,3,0)*IF(C779-3000&gt;0,C779-3000,0)+VLOOKUP("gp3",定价信息!$B:$E,4,0)*IF(E779-125&gt;0,E779-125,0)</f>
        <v>501.61040000000003</v>
      </c>
    </row>
    <row r="780" spans="1:7">
      <c r="A780">
        <v>779</v>
      </c>
      <c r="B780">
        <f t="shared" si="48"/>
        <v>2337</v>
      </c>
      <c r="C780">
        <f t="shared" si="49"/>
        <v>3000</v>
      </c>
      <c r="D780">
        <f t="shared" si="50"/>
        <v>250</v>
      </c>
      <c r="E780">
        <f t="shared" si="51"/>
        <v>250</v>
      </c>
      <c r="F780" s="10">
        <f>VLOOKUP("gp2",定价信息!$B:$E,2,0)*$A780</f>
        <v>581.13400000000001</v>
      </c>
      <c r="G780" s="10">
        <f>VLOOKUP("gp3",定价信息!$B:$E,2,0)*$A780+VLOOKUP("gp3",定价信息!$B:$E,3,0)*IF(C780-3000&gt;0,C780-3000,0)+VLOOKUP("gp3",定价信息!$B:$E,4,0)*IF(E780-125&gt;0,E780-125,0)</f>
        <v>502.2072</v>
      </c>
    </row>
    <row r="781" spans="1:7">
      <c r="A781">
        <v>780</v>
      </c>
      <c r="B781">
        <f t="shared" si="48"/>
        <v>2340</v>
      </c>
      <c r="C781">
        <f t="shared" si="49"/>
        <v>3000</v>
      </c>
      <c r="D781">
        <f t="shared" si="50"/>
        <v>250</v>
      </c>
      <c r="E781">
        <f t="shared" si="51"/>
        <v>250</v>
      </c>
      <c r="F781" s="10">
        <f>VLOOKUP("gp2",定价信息!$B:$E,2,0)*$A781</f>
        <v>581.88</v>
      </c>
      <c r="G781" s="10">
        <f>VLOOKUP("gp3",定价信息!$B:$E,2,0)*$A781+VLOOKUP("gp3",定价信息!$B:$E,3,0)*IF(C781-3000&gt;0,C781-3000,0)+VLOOKUP("gp3",定价信息!$B:$E,4,0)*IF(E781-125&gt;0,E781-125,0)</f>
        <v>502.80400000000003</v>
      </c>
    </row>
    <row r="782" spans="1:7">
      <c r="A782">
        <v>781</v>
      </c>
      <c r="B782">
        <f t="shared" si="48"/>
        <v>2343</v>
      </c>
      <c r="C782">
        <f t="shared" si="49"/>
        <v>3000</v>
      </c>
      <c r="D782">
        <f t="shared" si="50"/>
        <v>250</v>
      </c>
      <c r="E782">
        <f t="shared" si="51"/>
        <v>250</v>
      </c>
      <c r="F782" s="10">
        <f>VLOOKUP("gp2",定价信息!$B:$E,2,0)*$A782</f>
        <v>582.62599999999998</v>
      </c>
      <c r="G782" s="10">
        <f>VLOOKUP("gp3",定价信息!$B:$E,2,0)*$A782+VLOOKUP("gp3",定价信息!$B:$E,3,0)*IF(C782-3000&gt;0,C782-3000,0)+VLOOKUP("gp3",定价信息!$B:$E,4,0)*IF(E782-125&gt;0,E782-125,0)</f>
        <v>503.4008</v>
      </c>
    </row>
    <row r="783" spans="1:7">
      <c r="A783">
        <v>782</v>
      </c>
      <c r="B783">
        <f t="shared" si="48"/>
        <v>2346</v>
      </c>
      <c r="C783">
        <f t="shared" si="49"/>
        <v>3000</v>
      </c>
      <c r="D783">
        <f t="shared" si="50"/>
        <v>250</v>
      </c>
      <c r="E783">
        <f t="shared" si="51"/>
        <v>250</v>
      </c>
      <c r="F783" s="10">
        <f>VLOOKUP("gp2",定价信息!$B:$E,2,0)*$A783</f>
        <v>583.37199999999996</v>
      </c>
      <c r="G783" s="10">
        <f>VLOOKUP("gp3",定价信息!$B:$E,2,0)*$A783+VLOOKUP("gp3",定价信息!$B:$E,3,0)*IF(C783-3000&gt;0,C783-3000,0)+VLOOKUP("gp3",定价信息!$B:$E,4,0)*IF(E783-125&gt;0,E783-125,0)</f>
        <v>503.99760000000003</v>
      </c>
    </row>
    <row r="784" spans="1:7">
      <c r="A784">
        <v>783</v>
      </c>
      <c r="B784">
        <f t="shared" si="48"/>
        <v>2349</v>
      </c>
      <c r="C784">
        <f t="shared" si="49"/>
        <v>3000</v>
      </c>
      <c r="D784">
        <f t="shared" si="50"/>
        <v>250</v>
      </c>
      <c r="E784">
        <f t="shared" si="51"/>
        <v>250</v>
      </c>
      <c r="F784" s="10">
        <f>VLOOKUP("gp2",定价信息!$B:$E,2,0)*$A784</f>
        <v>584.11800000000005</v>
      </c>
      <c r="G784" s="10">
        <f>VLOOKUP("gp3",定价信息!$B:$E,2,0)*$A784+VLOOKUP("gp3",定价信息!$B:$E,3,0)*IF(C784-3000&gt;0,C784-3000,0)+VLOOKUP("gp3",定价信息!$B:$E,4,0)*IF(E784-125&gt;0,E784-125,0)</f>
        <v>504.59440000000001</v>
      </c>
    </row>
    <row r="785" spans="1:7">
      <c r="A785">
        <v>784</v>
      </c>
      <c r="B785">
        <f t="shared" si="48"/>
        <v>2352</v>
      </c>
      <c r="C785">
        <f t="shared" si="49"/>
        <v>3000</v>
      </c>
      <c r="D785">
        <f t="shared" si="50"/>
        <v>250</v>
      </c>
      <c r="E785">
        <f t="shared" si="51"/>
        <v>250</v>
      </c>
      <c r="F785" s="10">
        <f>VLOOKUP("gp2",定价信息!$B:$E,2,0)*$A785</f>
        <v>584.86400000000003</v>
      </c>
      <c r="G785" s="10">
        <f>VLOOKUP("gp3",定价信息!$B:$E,2,0)*$A785+VLOOKUP("gp3",定价信息!$B:$E,3,0)*IF(C785-3000&gt;0,C785-3000,0)+VLOOKUP("gp3",定价信息!$B:$E,4,0)*IF(E785-125&gt;0,E785-125,0)</f>
        <v>505.19120000000004</v>
      </c>
    </row>
    <row r="786" spans="1:7">
      <c r="A786">
        <v>785</v>
      </c>
      <c r="B786">
        <f t="shared" si="48"/>
        <v>2355</v>
      </c>
      <c r="C786">
        <f t="shared" si="49"/>
        <v>3000</v>
      </c>
      <c r="D786">
        <f t="shared" si="50"/>
        <v>250</v>
      </c>
      <c r="E786">
        <f t="shared" si="51"/>
        <v>250</v>
      </c>
      <c r="F786" s="10">
        <f>VLOOKUP("gp2",定价信息!$B:$E,2,0)*$A786</f>
        <v>585.61</v>
      </c>
      <c r="G786" s="10">
        <f>VLOOKUP("gp3",定价信息!$B:$E,2,0)*$A786+VLOOKUP("gp3",定价信息!$B:$E,3,0)*IF(C786-3000&gt;0,C786-3000,0)+VLOOKUP("gp3",定价信息!$B:$E,4,0)*IF(E786-125&gt;0,E786-125,0)</f>
        <v>505.78800000000001</v>
      </c>
    </row>
    <row r="787" spans="1:7">
      <c r="A787">
        <v>786</v>
      </c>
      <c r="B787">
        <f t="shared" si="48"/>
        <v>2358</v>
      </c>
      <c r="C787">
        <f t="shared" si="49"/>
        <v>3000</v>
      </c>
      <c r="D787">
        <f t="shared" si="50"/>
        <v>250</v>
      </c>
      <c r="E787">
        <f t="shared" si="51"/>
        <v>250</v>
      </c>
      <c r="F787" s="10">
        <f>VLOOKUP("gp2",定价信息!$B:$E,2,0)*$A787</f>
        <v>586.35599999999999</v>
      </c>
      <c r="G787" s="10">
        <f>VLOOKUP("gp3",定价信息!$B:$E,2,0)*$A787+VLOOKUP("gp3",定价信息!$B:$E,3,0)*IF(C787-3000&gt;0,C787-3000,0)+VLOOKUP("gp3",定价信息!$B:$E,4,0)*IF(E787-125&gt;0,E787-125,0)</f>
        <v>506.38479999999998</v>
      </c>
    </row>
    <row r="788" spans="1:7">
      <c r="A788">
        <v>787</v>
      </c>
      <c r="B788">
        <f t="shared" si="48"/>
        <v>2361</v>
      </c>
      <c r="C788">
        <f t="shared" si="49"/>
        <v>3000</v>
      </c>
      <c r="D788">
        <f t="shared" si="50"/>
        <v>250</v>
      </c>
      <c r="E788">
        <f t="shared" si="51"/>
        <v>250</v>
      </c>
      <c r="F788" s="10">
        <f>VLOOKUP("gp2",定价信息!$B:$E,2,0)*$A788</f>
        <v>587.10199999999998</v>
      </c>
      <c r="G788" s="10">
        <f>VLOOKUP("gp3",定价信息!$B:$E,2,0)*$A788+VLOOKUP("gp3",定价信息!$B:$E,3,0)*IF(C788-3000&gt;0,C788-3000,0)+VLOOKUP("gp3",定价信息!$B:$E,4,0)*IF(E788-125&gt;0,E788-125,0)</f>
        <v>506.98160000000001</v>
      </c>
    </row>
    <row r="789" spans="1:7">
      <c r="A789">
        <v>788</v>
      </c>
      <c r="B789">
        <f t="shared" si="48"/>
        <v>2364</v>
      </c>
      <c r="C789">
        <f t="shared" si="49"/>
        <v>3000</v>
      </c>
      <c r="D789">
        <f t="shared" si="50"/>
        <v>250</v>
      </c>
      <c r="E789">
        <f t="shared" si="51"/>
        <v>250</v>
      </c>
      <c r="F789" s="10">
        <f>VLOOKUP("gp2",定价信息!$B:$E,2,0)*$A789</f>
        <v>587.84799999999996</v>
      </c>
      <c r="G789" s="10">
        <f>VLOOKUP("gp3",定价信息!$B:$E,2,0)*$A789+VLOOKUP("gp3",定价信息!$B:$E,3,0)*IF(C789-3000&gt;0,C789-3000,0)+VLOOKUP("gp3",定价信息!$B:$E,4,0)*IF(E789-125&gt;0,E789-125,0)</f>
        <v>507.57839999999999</v>
      </c>
    </row>
    <row r="790" spans="1:7">
      <c r="A790">
        <v>789</v>
      </c>
      <c r="B790">
        <f t="shared" si="48"/>
        <v>2367</v>
      </c>
      <c r="C790">
        <f t="shared" si="49"/>
        <v>3000</v>
      </c>
      <c r="D790">
        <f t="shared" si="50"/>
        <v>250</v>
      </c>
      <c r="E790">
        <f t="shared" si="51"/>
        <v>250</v>
      </c>
      <c r="F790" s="10">
        <f>VLOOKUP("gp2",定价信息!$B:$E,2,0)*$A790</f>
        <v>588.59400000000005</v>
      </c>
      <c r="G790" s="10">
        <f>VLOOKUP("gp3",定价信息!$B:$E,2,0)*$A790+VLOOKUP("gp3",定价信息!$B:$E,3,0)*IF(C790-3000&gt;0,C790-3000,0)+VLOOKUP("gp3",定价信息!$B:$E,4,0)*IF(E790-125&gt;0,E790-125,0)</f>
        <v>508.17520000000002</v>
      </c>
    </row>
    <row r="791" spans="1:7">
      <c r="A791">
        <v>790</v>
      </c>
      <c r="B791">
        <f t="shared" si="48"/>
        <v>2370</v>
      </c>
      <c r="C791">
        <f t="shared" si="49"/>
        <v>3000</v>
      </c>
      <c r="D791">
        <f t="shared" si="50"/>
        <v>250</v>
      </c>
      <c r="E791">
        <f t="shared" si="51"/>
        <v>250</v>
      </c>
      <c r="F791" s="10">
        <f>VLOOKUP("gp2",定价信息!$B:$E,2,0)*$A791</f>
        <v>589.34</v>
      </c>
      <c r="G791" s="10">
        <f>VLOOKUP("gp3",定价信息!$B:$E,2,0)*$A791+VLOOKUP("gp3",定价信息!$B:$E,3,0)*IF(C791-3000&gt;0,C791-3000,0)+VLOOKUP("gp3",定价信息!$B:$E,4,0)*IF(E791-125&gt;0,E791-125,0)</f>
        <v>508.77199999999999</v>
      </c>
    </row>
    <row r="792" spans="1:7">
      <c r="A792">
        <v>791</v>
      </c>
      <c r="B792">
        <f t="shared" si="48"/>
        <v>2373</v>
      </c>
      <c r="C792">
        <f t="shared" si="49"/>
        <v>3000</v>
      </c>
      <c r="D792">
        <f t="shared" si="50"/>
        <v>250</v>
      </c>
      <c r="E792">
        <f t="shared" si="51"/>
        <v>250</v>
      </c>
      <c r="F792" s="10">
        <f>VLOOKUP("gp2",定价信息!$B:$E,2,0)*$A792</f>
        <v>590.08600000000001</v>
      </c>
      <c r="G792" s="10">
        <f>VLOOKUP("gp3",定价信息!$B:$E,2,0)*$A792+VLOOKUP("gp3",定价信息!$B:$E,3,0)*IF(C792-3000&gt;0,C792-3000,0)+VLOOKUP("gp3",定价信息!$B:$E,4,0)*IF(E792-125&gt;0,E792-125,0)</f>
        <v>509.36880000000002</v>
      </c>
    </row>
    <row r="793" spans="1:7">
      <c r="A793">
        <v>792</v>
      </c>
      <c r="B793">
        <f t="shared" si="48"/>
        <v>2376</v>
      </c>
      <c r="C793">
        <f t="shared" si="49"/>
        <v>3000</v>
      </c>
      <c r="D793">
        <f t="shared" si="50"/>
        <v>250</v>
      </c>
      <c r="E793">
        <f t="shared" si="51"/>
        <v>250</v>
      </c>
      <c r="F793" s="10">
        <f>VLOOKUP("gp2",定价信息!$B:$E,2,0)*$A793</f>
        <v>590.83199999999999</v>
      </c>
      <c r="G793" s="10">
        <f>VLOOKUP("gp3",定价信息!$B:$E,2,0)*$A793+VLOOKUP("gp3",定价信息!$B:$E,3,0)*IF(C793-3000&gt;0,C793-3000,0)+VLOOKUP("gp3",定价信息!$B:$E,4,0)*IF(E793-125&gt;0,E793-125,0)</f>
        <v>509.96559999999999</v>
      </c>
    </row>
    <row r="794" spans="1:7">
      <c r="A794">
        <v>793</v>
      </c>
      <c r="B794">
        <f t="shared" si="48"/>
        <v>2379</v>
      </c>
      <c r="C794">
        <f t="shared" si="49"/>
        <v>3000</v>
      </c>
      <c r="D794">
        <f t="shared" si="50"/>
        <v>250</v>
      </c>
      <c r="E794">
        <f t="shared" si="51"/>
        <v>250</v>
      </c>
      <c r="F794" s="10">
        <f>VLOOKUP("gp2",定价信息!$B:$E,2,0)*$A794</f>
        <v>591.57799999999997</v>
      </c>
      <c r="G794" s="10">
        <f>VLOOKUP("gp3",定价信息!$B:$E,2,0)*$A794+VLOOKUP("gp3",定价信息!$B:$E,3,0)*IF(C794-3000&gt;0,C794-3000,0)+VLOOKUP("gp3",定价信息!$B:$E,4,0)*IF(E794-125&gt;0,E794-125,0)</f>
        <v>510.56240000000003</v>
      </c>
    </row>
    <row r="795" spans="1:7">
      <c r="A795">
        <v>794</v>
      </c>
      <c r="B795">
        <f t="shared" si="48"/>
        <v>2382</v>
      </c>
      <c r="C795">
        <f t="shared" si="49"/>
        <v>3000</v>
      </c>
      <c r="D795">
        <f t="shared" si="50"/>
        <v>250</v>
      </c>
      <c r="E795">
        <f t="shared" si="51"/>
        <v>250</v>
      </c>
      <c r="F795" s="10">
        <f>VLOOKUP("gp2",定价信息!$B:$E,2,0)*$A795</f>
        <v>592.32399999999996</v>
      </c>
      <c r="G795" s="10">
        <f>VLOOKUP("gp3",定价信息!$B:$E,2,0)*$A795+VLOOKUP("gp3",定价信息!$B:$E,3,0)*IF(C795-3000&gt;0,C795-3000,0)+VLOOKUP("gp3",定价信息!$B:$E,4,0)*IF(E795-125&gt;0,E795-125,0)</f>
        <v>511.1592</v>
      </c>
    </row>
    <row r="796" spans="1:7">
      <c r="A796">
        <v>795</v>
      </c>
      <c r="B796">
        <f t="shared" si="48"/>
        <v>2385</v>
      </c>
      <c r="C796">
        <f t="shared" si="49"/>
        <v>3000</v>
      </c>
      <c r="D796">
        <f t="shared" si="50"/>
        <v>250</v>
      </c>
      <c r="E796">
        <f t="shared" si="51"/>
        <v>250</v>
      </c>
      <c r="F796" s="10">
        <f>VLOOKUP("gp2",定价信息!$B:$E,2,0)*$A796</f>
        <v>593.07000000000005</v>
      </c>
      <c r="G796" s="10">
        <f>VLOOKUP("gp3",定价信息!$B:$E,2,0)*$A796+VLOOKUP("gp3",定价信息!$B:$E,3,0)*IF(C796-3000&gt;0,C796-3000,0)+VLOOKUP("gp3",定价信息!$B:$E,4,0)*IF(E796-125&gt;0,E796-125,0)</f>
        <v>511.75600000000003</v>
      </c>
    </row>
    <row r="797" spans="1:7">
      <c r="A797">
        <v>796</v>
      </c>
      <c r="B797">
        <f t="shared" si="48"/>
        <v>2388</v>
      </c>
      <c r="C797">
        <f t="shared" si="49"/>
        <v>3000</v>
      </c>
      <c r="D797">
        <f t="shared" si="50"/>
        <v>250</v>
      </c>
      <c r="E797">
        <f t="shared" si="51"/>
        <v>250</v>
      </c>
      <c r="F797" s="10">
        <f>VLOOKUP("gp2",定价信息!$B:$E,2,0)*$A797</f>
        <v>593.81600000000003</v>
      </c>
      <c r="G797" s="10">
        <f>VLOOKUP("gp3",定价信息!$B:$E,2,0)*$A797+VLOOKUP("gp3",定价信息!$B:$E,3,0)*IF(C797-3000&gt;0,C797-3000,0)+VLOOKUP("gp3",定价信息!$B:$E,4,0)*IF(E797-125&gt;0,E797-125,0)</f>
        <v>512.3528</v>
      </c>
    </row>
    <row r="798" spans="1:7">
      <c r="A798">
        <v>797</v>
      </c>
      <c r="B798">
        <f t="shared" si="48"/>
        <v>2391</v>
      </c>
      <c r="C798">
        <f t="shared" si="49"/>
        <v>3000</v>
      </c>
      <c r="D798">
        <f t="shared" si="50"/>
        <v>250</v>
      </c>
      <c r="E798">
        <f t="shared" si="51"/>
        <v>250</v>
      </c>
      <c r="F798" s="10">
        <f>VLOOKUP("gp2",定价信息!$B:$E,2,0)*$A798</f>
        <v>594.56200000000001</v>
      </c>
      <c r="G798" s="10">
        <f>VLOOKUP("gp3",定价信息!$B:$E,2,0)*$A798+VLOOKUP("gp3",定价信息!$B:$E,3,0)*IF(C798-3000&gt;0,C798-3000,0)+VLOOKUP("gp3",定价信息!$B:$E,4,0)*IF(E798-125&gt;0,E798-125,0)</f>
        <v>512.94960000000003</v>
      </c>
    </row>
    <row r="799" spans="1:7">
      <c r="A799">
        <v>798</v>
      </c>
      <c r="B799">
        <f t="shared" si="48"/>
        <v>2394</v>
      </c>
      <c r="C799">
        <f t="shared" si="49"/>
        <v>3000</v>
      </c>
      <c r="D799">
        <f t="shared" si="50"/>
        <v>250</v>
      </c>
      <c r="E799">
        <f t="shared" si="51"/>
        <v>250</v>
      </c>
      <c r="F799" s="10">
        <f>VLOOKUP("gp2",定价信息!$B:$E,2,0)*$A799</f>
        <v>595.30799999999999</v>
      </c>
      <c r="G799" s="10">
        <f>VLOOKUP("gp3",定价信息!$B:$E,2,0)*$A799+VLOOKUP("gp3",定价信息!$B:$E,3,0)*IF(C799-3000&gt;0,C799-3000,0)+VLOOKUP("gp3",定价信息!$B:$E,4,0)*IF(E799-125&gt;0,E799-125,0)</f>
        <v>513.54639999999995</v>
      </c>
    </row>
    <row r="800" spans="1:7">
      <c r="A800">
        <v>799</v>
      </c>
      <c r="B800">
        <f t="shared" si="48"/>
        <v>2397</v>
      </c>
      <c r="C800">
        <f t="shared" si="49"/>
        <v>3000</v>
      </c>
      <c r="D800">
        <f t="shared" si="50"/>
        <v>250</v>
      </c>
      <c r="E800">
        <f t="shared" si="51"/>
        <v>250</v>
      </c>
      <c r="F800" s="10">
        <f>VLOOKUP("gp2",定价信息!$B:$E,2,0)*$A800</f>
        <v>596.05399999999997</v>
      </c>
      <c r="G800" s="10">
        <f>VLOOKUP("gp3",定价信息!$B:$E,2,0)*$A800+VLOOKUP("gp3",定价信息!$B:$E,3,0)*IF(C800-3000&gt;0,C800-3000,0)+VLOOKUP("gp3",定价信息!$B:$E,4,0)*IF(E800-125&gt;0,E800-125,0)</f>
        <v>514.14319999999998</v>
      </c>
    </row>
    <row r="801" spans="1:7">
      <c r="A801">
        <v>800</v>
      </c>
      <c r="B801">
        <f t="shared" si="48"/>
        <v>2400</v>
      </c>
      <c r="C801">
        <f t="shared" si="49"/>
        <v>3000</v>
      </c>
      <c r="D801">
        <f t="shared" si="50"/>
        <v>250</v>
      </c>
      <c r="E801">
        <f t="shared" si="51"/>
        <v>250</v>
      </c>
      <c r="F801" s="10">
        <f>VLOOKUP("gp2",定价信息!$B:$E,2,0)*$A801</f>
        <v>596.79999999999995</v>
      </c>
      <c r="G801" s="10">
        <f>VLOOKUP("gp3",定价信息!$B:$E,2,0)*$A801+VLOOKUP("gp3",定价信息!$B:$E,3,0)*IF(C801-3000&gt;0,C801-3000,0)+VLOOKUP("gp3",定价信息!$B:$E,4,0)*IF(E801-125&gt;0,E801-125,0)</f>
        <v>514.74</v>
      </c>
    </row>
    <row r="802" spans="1:7">
      <c r="A802">
        <v>801</v>
      </c>
      <c r="B802">
        <f t="shared" si="48"/>
        <v>2403</v>
      </c>
      <c r="C802">
        <f t="shared" si="49"/>
        <v>3000</v>
      </c>
      <c r="D802">
        <f t="shared" si="50"/>
        <v>250</v>
      </c>
      <c r="E802">
        <f t="shared" si="51"/>
        <v>250</v>
      </c>
      <c r="F802" s="10">
        <f>VLOOKUP("gp2",定价信息!$B:$E,2,0)*$A802</f>
        <v>597.54600000000005</v>
      </c>
      <c r="G802" s="10">
        <f>VLOOKUP("gp3",定价信息!$B:$E,2,0)*$A802+VLOOKUP("gp3",定价信息!$B:$E,3,0)*IF(C802-3000&gt;0,C802-3000,0)+VLOOKUP("gp3",定价信息!$B:$E,4,0)*IF(E802-125&gt;0,E802-125,0)</f>
        <v>515.33679999999993</v>
      </c>
    </row>
    <row r="803" spans="1:7">
      <c r="A803">
        <v>802</v>
      </c>
      <c r="B803">
        <f t="shared" si="48"/>
        <v>2406</v>
      </c>
      <c r="C803">
        <f t="shared" si="49"/>
        <v>3000</v>
      </c>
      <c r="D803">
        <f t="shared" si="50"/>
        <v>250</v>
      </c>
      <c r="E803">
        <f t="shared" si="51"/>
        <v>250</v>
      </c>
      <c r="F803" s="10">
        <f>VLOOKUP("gp2",定价信息!$B:$E,2,0)*$A803</f>
        <v>598.29200000000003</v>
      </c>
      <c r="G803" s="10">
        <f>VLOOKUP("gp3",定价信息!$B:$E,2,0)*$A803+VLOOKUP("gp3",定价信息!$B:$E,3,0)*IF(C803-3000&gt;0,C803-3000,0)+VLOOKUP("gp3",定价信息!$B:$E,4,0)*IF(E803-125&gt;0,E803-125,0)</f>
        <v>515.93359999999996</v>
      </c>
    </row>
    <row r="804" spans="1:7">
      <c r="A804">
        <v>803</v>
      </c>
      <c r="B804">
        <f t="shared" si="48"/>
        <v>2409</v>
      </c>
      <c r="C804">
        <f t="shared" si="49"/>
        <v>3000</v>
      </c>
      <c r="D804">
        <f t="shared" si="50"/>
        <v>250</v>
      </c>
      <c r="E804">
        <f t="shared" si="51"/>
        <v>250</v>
      </c>
      <c r="F804" s="10">
        <f>VLOOKUP("gp2",定价信息!$B:$E,2,0)*$A804</f>
        <v>599.03800000000001</v>
      </c>
      <c r="G804" s="10">
        <f>VLOOKUP("gp3",定价信息!$B:$E,2,0)*$A804+VLOOKUP("gp3",定价信息!$B:$E,3,0)*IF(C804-3000&gt;0,C804-3000,0)+VLOOKUP("gp3",定价信息!$B:$E,4,0)*IF(E804-125&gt;0,E804-125,0)</f>
        <v>516.53039999999999</v>
      </c>
    </row>
    <row r="805" spans="1:7">
      <c r="A805">
        <v>804</v>
      </c>
      <c r="B805">
        <f t="shared" si="48"/>
        <v>2412</v>
      </c>
      <c r="C805">
        <f t="shared" si="49"/>
        <v>3000</v>
      </c>
      <c r="D805">
        <f t="shared" si="50"/>
        <v>250</v>
      </c>
      <c r="E805">
        <f t="shared" si="51"/>
        <v>250</v>
      </c>
      <c r="F805" s="10">
        <f>VLOOKUP("gp2",定价信息!$B:$E,2,0)*$A805</f>
        <v>599.78399999999999</v>
      </c>
      <c r="G805" s="10">
        <f>VLOOKUP("gp3",定价信息!$B:$E,2,0)*$A805+VLOOKUP("gp3",定价信息!$B:$E,3,0)*IF(C805-3000&gt;0,C805-3000,0)+VLOOKUP("gp3",定价信息!$B:$E,4,0)*IF(E805-125&gt;0,E805-125,0)</f>
        <v>517.12720000000002</v>
      </c>
    </row>
    <row r="806" spans="1:7">
      <c r="A806">
        <v>805</v>
      </c>
      <c r="B806">
        <f t="shared" si="48"/>
        <v>2415</v>
      </c>
      <c r="C806">
        <f t="shared" si="49"/>
        <v>3000</v>
      </c>
      <c r="D806">
        <f t="shared" si="50"/>
        <v>250</v>
      </c>
      <c r="E806">
        <f t="shared" si="51"/>
        <v>250</v>
      </c>
      <c r="F806" s="10">
        <f>VLOOKUP("gp2",定价信息!$B:$E,2,0)*$A806</f>
        <v>600.53</v>
      </c>
      <c r="G806" s="10">
        <f>VLOOKUP("gp3",定价信息!$B:$E,2,0)*$A806+VLOOKUP("gp3",定价信息!$B:$E,3,0)*IF(C806-3000&gt;0,C806-3000,0)+VLOOKUP("gp3",定价信息!$B:$E,4,0)*IF(E806-125&gt;0,E806-125,0)</f>
        <v>517.72399999999993</v>
      </c>
    </row>
    <row r="807" spans="1:7">
      <c r="A807">
        <v>806</v>
      </c>
      <c r="B807">
        <f t="shared" si="48"/>
        <v>2418</v>
      </c>
      <c r="C807">
        <f t="shared" si="49"/>
        <v>3000</v>
      </c>
      <c r="D807">
        <f t="shared" si="50"/>
        <v>250</v>
      </c>
      <c r="E807">
        <f t="shared" si="51"/>
        <v>250</v>
      </c>
      <c r="F807" s="10">
        <f>VLOOKUP("gp2",定价信息!$B:$E,2,0)*$A807</f>
        <v>601.27599999999995</v>
      </c>
      <c r="G807" s="10">
        <f>VLOOKUP("gp3",定价信息!$B:$E,2,0)*$A807+VLOOKUP("gp3",定价信息!$B:$E,3,0)*IF(C807-3000&gt;0,C807-3000,0)+VLOOKUP("gp3",定价信息!$B:$E,4,0)*IF(E807-125&gt;0,E807-125,0)</f>
        <v>518.32079999999996</v>
      </c>
    </row>
    <row r="808" spans="1:7">
      <c r="A808">
        <v>807</v>
      </c>
      <c r="B808">
        <f t="shared" si="48"/>
        <v>2421</v>
      </c>
      <c r="C808">
        <f t="shared" si="49"/>
        <v>3000</v>
      </c>
      <c r="D808">
        <f t="shared" si="50"/>
        <v>250</v>
      </c>
      <c r="E808">
        <f t="shared" si="51"/>
        <v>250</v>
      </c>
      <c r="F808" s="10">
        <f>VLOOKUP("gp2",定价信息!$B:$E,2,0)*$A808</f>
        <v>602.02200000000005</v>
      </c>
      <c r="G808" s="10">
        <f>VLOOKUP("gp3",定价信息!$B:$E,2,0)*$A808+VLOOKUP("gp3",定价信息!$B:$E,3,0)*IF(C808-3000&gt;0,C808-3000,0)+VLOOKUP("gp3",定价信息!$B:$E,4,0)*IF(E808-125&gt;0,E808-125,0)</f>
        <v>518.91759999999999</v>
      </c>
    </row>
    <row r="809" spans="1:7">
      <c r="A809">
        <v>808</v>
      </c>
      <c r="B809">
        <f t="shared" si="48"/>
        <v>2424</v>
      </c>
      <c r="C809">
        <f t="shared" si="49"/>
        <v>3000</v>
      </c>
      <c r="D809">
        <f t="shared" si="50"/>
        <v>250</v>
      </c>
      <c r="E809">
        <f t="shared" si="51"/>
        <v>250</v>
      </c>
      <c r="F809" s="10">
        <f>VLOOKUP("gp2",定价信息!$B:$E,2,0)*$A809</f>
        <v>602.76800000000003</v>
      </c>
      <c r="G809" s="10">
        <f>VLOOKUP("gp3",定价信息!$B:$E,2,0)*$A809+VLOOKUP("gp3",定价信息!$B:$E,3,0)*IF(C809-3000&gt;0,C809-3000,0)+VLOOKUP("gp3",定价信息!$B:$E,4,0)*IF(E809-125&gt;0,E809-125,0)</f>
        <v>519.51440000000002</v>
      </c>
    </row>
    <row r="810" spans="1:7">
      <c r="A810">
        <v>809</v>
      </c>
      <c r="B810">
        <f t="shared" si="48"/>
        <v>2427</v>
      </c>
      <c r="C810">
        <f t="shared" si="49"/>
        <v>3000</v>
      </c>
      <c r="D810">
        <f t="shared" si="50"/>
        <v>250</v>
      </c>
      <c r="E810">
        <f t="shared" si="51"/>
        <v>250</v>
      </c>
      <c r="F810" s="10">
        <f>VLOOKUP("gp2",定价信息!$B:$E,2,0)*$A810</f>
        <v>603.51400000000001</v>
      </c>
      <c r="G810" s="10">
        <f>VLOOKUP("gp3",定价信息!$B:$E,2,0)*$A810+VLOOKUP("gp3",定价信息!$B:$E,3,0)*IF(C810-3000&gt;0,C810-3000,0)+VLOOKUP("gp3",定价信息!$B:$E,4,0)*IF(E810-125&gt;0,E810-125,0)</f>
        <v>520.11119999999994</v>
      </c>
    </row>
    <row r="811" spans="1:7">
      <c r="A811">
        <v>810</v>
      </c>
      <c r="B811">
        <f t="shared" si="48"/>
        <v>2430</v>
      </c>
      <c r="C811">
        <f t="shared" si="49"/>
        <v>3000</v>
      </c>
      <c r="D811">
        <f t="shared" si="50"/>
        <v>250</v>
      </c>
      <c r="E811">
        <f t="shared" si="51"/>
        <v>250</v>
      </c>
      <c r="F811" s="10">
        <f>VLOOKUP("gp2",定价信息!$B:$E,2,0)*$A811</f>
        <v>604.26</v>
      </c>
      <c r="G811" s="10">
        <f>VLOOKUP("gp3",定价信息!$B:$E,2,0)*$A811+VLOOKUP("gp3",定价信息!$B:$E,3,0)*IF(C811-3000&gt;0,C811-3000,0)+VLOOKUP("gp3",定价信息!$B:$E,4,0)*IF(E811-125&gt;0,E811-125,0)</f>
        <v>520.70799999999997</v>
      </c>
    </row>
    <row r="812" spans="1:7">
      <c r="A812">
        <v>811</v>
      </c>
      <c r="B812">
        <f t="shared" si="48"/>
        <v>2433</v>
      </c>
      <c r="C812">
        <f t="shared" si="49"/>
        <v>3000</v>
      </c>
      <c r="D812">
        <f t="shared" si="50"/>
        <v>250</v>
      </c>
      <c r="E812">
        <f t="shared" si="51"/>
        <v>250</v>
      </c>
      <c r="F812" s="10">
        <f>VLOOKUP("gp2",定价信息!$B:$E,2,0)*$A812</f>
        <v>605.00599999999997</v>
      </c>
      <c r="G812" s="10">
        <f>VLOOKUP("gp3",定价信息!$B:$E,2,0)*$A812+VLOOKUP("gp3",定价信息!$B:$E,3,0)*IF(C812-3000&gt;0,C812-3000,0)+VLOOKUP("gp3",定价信息!$B:$E,4,0)*IF(E812-125&gt;0,E812-125,0)</f>
        <v>521.3048</v>
      </c>
    </row>
    <row r="813" spans="1:7">
      <c r="A813">
        <v>812</v>
      </c>
      <c r="B813">
        <f t="shared" si="48"/>
        <v>2436</v>
      </c>
      <c r="C813">
        <f t="shared" si="49"/>
        <v>3000</v>
      </c>
      <c r="D813">
        <f t="shared" si="50"/>
        <v>250</v>
      </c>
      <c r="E813">
        <f t="shared" si="51"/>
        <v>250</v>
      </c>
      <c r="F813" s="10">
        <f>VLOOKUP("gp2",定价信息!$B:$E,2,0)*$A813</f>
        <v>605.75199999999995</v>
      </c>
      <c r="G813" s="10">
        <f>VLOOKUP("gp3",定价信息!$B:$E,2,0)*$A813+VLOOKUP("gp3",定价信息!$B:$E,3,0)*IF(C813-3000&gt;0,C813-3000,0)+VLOOKUP("gp3",定价信息!$B:$E,4,0)*IF(E813-125&gt;0,E813-125,0)</f>
        <v>521.90160000000003</v>
      </c>
    </row>
    <row r="814" spans="1:7">
      <c r="A814">
        <v>813</v>
      </c>
      <c r="B814">
        <f t="shared" si="48"/>
        <v>2439</v>
      </c>
      <c r="C814">
        <f t="shared" si="49"/>
        <v>3000</v>
      </c>
      <c r="D814">
        <f t="shared" si="50"/>
        <v>250</v>
      </c>
      <c r="E814">
        <f t="shared" si="51"/>
        <v>250</v>
      </c>
      <c r="F814" s="10">
        <f>VLOOKUP("gp2",定价信息!$B:$E,2,0)*$A814</f>
        <v>606.49800000000005</v>
      </c>
      <c r="G814" s="10">
        <f>VLOOKUP("gp3",定价信息!$B:$E,2,0)*$A814+VLOOKUP("gp3",定价信息!$B:$E,3,0)*IF(C814-3000&gt;0,C814-3000,0)+VLOOKUP("gp3",定价信息!$B:$E,4,0)*IF(E814-125&gt;0,E814-125,0)</f>
        <v>522.49839999999995</v>
      </c>
    </row>
    <row r="815" spans="1:7">
      <c r="A815">
        <v>814</v>
      </c>
      <c r="B815">
        <f t="shared" si="48"/>
        <v>2442</v>
      </c>
      <c r="C815">
        <f t="shared" si="49"/>
        <v>3000</v>
      </c>
      <c r="D815">
        <f t="shared" si="50"/>
        <v>250</v>
      </c>
      <c r="E815">
        <f t="shared" si="51"/>
        <v>250</v>
      </c>
      <c r="F815" s="10">
        <f>VLOOKUP("gp2",定价信息!$B:$E,2,0)*$A815</f>
        <v>607.24400000000003</v>
      </c>
      <c r="G815" s="10">
        <f>VLOOKUP("gp3",定价信息!$B:$E,2,0)*$A815+VLOOKUP("gp3",定价信息!$B:$E,3,0)*IF(C815-3000&gt;0,C815-3000,0)+VLOOKUP("gp3",定价信息!$B:$E,4,0)*IF(E815-125&gt;0,E815-125,0)</f>
        <v>523.09519999999998</v>
      </c>
    </row>
    <row r="816" spans="1:7">
      <c r="A816">
        <v>815</v>
      </c>
      <c r="B816">
        <f t="shared" si="48"/>
        <v>2445</v>
      </c>
      <c r="C816">
        <f t="shared" si="49"/>
        <v>3000</v>
      </c>
      <c r="D816">
        <f t="shared" si="50"/>
        <v>250</v>
      </c>
      <c r="E816">
        <f t="shared" si="51"/>
        <v>250</v>
      </c>
      <c r="F816" s="10">
        <f>VLOOKUP("gp2",定价信息!$B:$E,2,0)*$A816</f>
        <v>607.99</v>
      </c>
      <c r="G816" s="10">
        <f>VLOOKUP("gp3",定价信息!$B:$E,2,0)*$A816+VLOOKUP("gp3",定价信息!$B:$E,3,0)*IF(C816-3000&gt;0,C816-3000,0)+VLOOKUP("gp3",定价信息!$B:$E,4,0)*IF(E816-125&gt;0,E816-125,0)</f>
        <v>523.69200000000001</v>
      </c>
    </row>
    <row r="817" spans="1:7">
      <c r="A817">
        <v>816</v>
      </c>
      <c r="B817">
        <f t="shared" si="48"/>
        <v>2448</v>
      </c>
      <c r="C817">
        <f t="shared" si="49"/>
        <v>3000</v>
      </c>
      <c r="D817">
        <f t="shared" si="50"/>
        <v>250</v>
      </c>
      <c r="E817">
        <f t="shared" si="51"/>
        <v>250</v>
      </c>
      <c r="F817" s="10">
        <f>VLOOKUP("gp2",定价信息!$B:$E,2,0)*$A817</f>
        <v>608.73599999999999</v>
      </c>
      <c r="G817" s="10">
        <f>VLOOKUP("gp3",定价信息!$B:$E,2,0)*$A817+VLOOKUP("gp3",定价信息!$B:$E,3,0)*IF(C817-3000&gt;0,C817-3000,0)+VLOOKUP("gp3",定价信息!$B:$E,4,0)*IF(E817-125&gt;0,E817-125,0)</f>
        <v>524.28879999999992</v>
      </c>
    </row>
    <row r="818" spans="1:7">
      <c r="A818">
        <v>817</v>
      </c>
      <c r="B818">
        <f t="shared" si="48"/>
        <v>2451</v>
      </c>
      <c r="C818">
        <f t="shared" si="49"/>
        <v>3000</v>
      </c>
      <c r="D818">
        <f t="shared" si="50"/>
        <v>250</v>
      </c>
      <c r="E818">
        <f t="shared" si="51"/>
        <v>250</v>
      </c>
      <c r="F818" s="10">
        <f>VLOOKUP("gp2",定价信息!$B:$E,2,0)*$A818</f>
        <v>609.48199999999997</v>
      </c>
      <c r="G818" s="10">
        <f>VLOOKUP("gp3",定价信息!$B:$E,2,0)*$A818+VLOOKUP("gp3",定价信息!$B:$E,3,0)*IF(C818-3000&gt;0,C818-3000,0)+VLOOKUP("gp3",定价信息!$B:$E,4,0)*IF(E818-125&gt;0,E818-125,0)</f>
        <v>524.88559999999995</v>
      </c>
    </row>
    <row r="819" spans="1:7">
      <c r="A819">
        <v>818</v>
      </c>
      <c r="B819">
        <f t="shared" si="48"/>
        <v>2454</v>
      </c>
      <c r="C819">
        <f t="shared" si="49"/>
        <v>3000</v>
      </c>
      <c r="D819">
        <f t="shared" si="50"/>
        <v>250</v>
      </c>
      <c r="E819">
        <f t="shared" si="51"/>
        <v>250</v>
      </c>
      <c r="F819" s="10">
        <f>VLOOKUP("gp2",定价信息!$B:$E,2,0)*$A819</f>
        <v>610.22799999999995</v>
      </c>
      <c r="G819" s="10">
        <f>VLOOKUP("gp3",定价信息!$B:$E,2,0)*$A819+VLOOKUP("gp3",定价信息!$B:$E,3,0)*IF(C819-3000&gt;0,C819-3000,0)+VLOOKUP("gp3",定价信息!$B:$E,4,0)*IF(E819-125&gt;0,E819-125,0)</f>
        <v>525.48239999999998</v>
      </c>
    </row>
    <row r="820" spans="1:7">
      <c r="A820">
        <v>819</v>
      </c>
      <c r="B820">
        <f t="shared" si="48"/>
        <v>2457</v>
      </c>
      <c r="C820">
        <f t="shared" si="49"/>
        <v>3000</v>
      </c>
      <c r="D820">
        <f t="shared" si="50"/>
        <v>250</v>
      </c>
      <c r="E820">
        <f t="shared" si="51"/>
        <v>250</v>
      </c>
      <c r="F820" s="10">
        <f>VLOOKUP("gp2",定价信息!$B:$E,2,0)*$A820</f>
        <v>610.97400000000005</v>
      </c>
      <c r="G820" s="10">
        <f>VLOOKUP("gp3",定价信息!$B:$E,2,0)*$A820+VLOOKUP("gp3",定价信息!$B:$E,3,0)*IF(C820-3000&gt;0,C820-3000,0)+VLOOKUP("gp3",定价信息!$B:$E,4,0)*IF(E820-125&gt;0,E820-125,0)</f>
        <v>526.07920000000001</v>
      </c>
    </row>
    <row r="821" spans="1:7">
      <c r="A821">
        <v>820</v>
      </c>
      <c r="B821">
        <f t="shared" si="48"/>
        <v>2460</v>
      </c>
      <c r="C821">
        <f t="shared" si="49"/>
        <v>3000</v>
      </c>
      <c r="D821">
        <f t="shared" si="50"/>
        <v>250</v>
      </c>
      <c r="E821">
        <f t="shared" si="51"/>
        <v>250</v>
      </c>
      <c r="F821" s="10">
        <f>VLOOKUP("gp2",定价信息!$B:$E,2,0)*$A821</f>
        <v>611.72</v>
      </c>
      <c r="G821" s="10">
        <f>VLOOKUP("gp3",定价信息!$B:$E,2,0)*$A821+VLOOKUP("gp3",定价信息!$B:$E,3,0)*IF(C821-3000&gt;0,C821-3000,0)+VLOOKUP("gp3",定价信息!$B:$E,4,0)*IF(E821-125&gt;0,E821-125,0)</f>
        <v>526.67599999999993</v>
      </c>
    </row>
    <row r="822" spans="1:7">
      <c r="A822">
        <v>821</v>
      </c>
      <c r="B822">
        <f t="shared" si="48"/>
        <v>2463</v>
      </c>
      <c r="C822">
        <f t="shared" si="49"/>
        <v>3000</v>
      </c>
      <c r="D822">
        <f t="shared" si="50"/>
        <v>250</v>
      </c>
      <c r="E822">
        <f t="shared" si="51"/>
        <v>250</v>
      </c>
      <c r="F822" s="10">
        <f>VLOOKUP("gp2",定价信息!$B:$E,2,0)*$A822</f>
        <v>612.46600000000001</v>
      </c>
      <c r="G822" s="10">
        <f>VLOOKUP("gp3",定价信息!$B:$E,2,0)*$A822+VLOOKUP("gp3",定价信息!$B:$E,3,0)*IF(C822-3000&gt;0,C822-3000,0)+VLOOKUP("gp3",定价信息!$B:$E,4,0)*IF(E822-125&gt;0,E822-125,0)</f>
        <v>527.27279999999996</v>
      </c>
    </row>
    <row r="823" spans="1:7">
      <c r="A823">
        <v>822</v>
      </c>
      <c r="B823">
        <f t="shared" si="48"/>
        <v>2466</v>
      </c>
      <c r="C823">
        <f t="shared" si="49"/>
        <v>3000</v>
      </c>
      <c r="D823">
        <f t="shared" si="50"/>
        <v>250</v>
      </c>
      <c r="E823">
        <f t="shared" si="51"/>
        <v>250</v>
      </c>
      <c r="F823" s="10">
        <f>VLOOKUP("gp2",定价信息!$B:$E,2,0)*$A823</f>
        <v>613.21199999999999</v>
      </c>
      <c r="G823" s="10">
        <f>VLOOKUP("gp3",定价信息!$B:$E,2,0)*$A823+VLOOKUP("gp3",定价信息!$B:$E,3,0)*IF(C823-3000&gt;0,C823-3000,0)+VLOOKUP("gp3",定价信息!$B:$E,4,0)*IF(E823-125&gt;0,E823-125,0)</f>
        <v>527.86959999999999</v>
      </c>
    </row>
    <row r="824" spans="1:7">
      <c r="A824">
        <v>823</v>
      </c>
      <c r="B824">
        <f t="shared" si="48"/>
        <v>2469</v>
      </c>
      <c r="C824">
        <f t="shared" si="49"/>
        <v>3000</v>
      </c>
      <c r="D824">
        <f t="shared" si="50"/>
        <v>250</v>
      </c>
      <c r="E824">
        <f t="shared" si="51"/>
        <v>250</v>
      </c>
      <c r="F824" s="10">
        <f>VLOOKUP("gp2",定价信息!$B:$E,2,0)*$A824</f>
        <v>613.95799999999997</v>
      </c>
      <c r="G824" s="10">
        <f>VLOOKUP("gp3",定价信息!$B:$E,2,0)*$A824+VLOOKUP("gp3",定价信息!$B:$E,3,0)*IF(C824-3000&gt;0,C824-3000,0)+VLOOKUP("gp3",定价信息!$B:$E,4,0)*IF(E824-125&gt;0,E824-125,0)</f>
        <v>528.46640000000002</v>
      </c>
    </row>
    <row r="825" spans="1:7">
      <c r="A825">
        <v>824</v>
      </c>
      <c r="B825">
        <f t="shared" si="48"/>
        <v>2472</v>
      </c>
      <c r="C825">
        <f t="shared" si="49"/>
        <v>3000</v>
      </c>
      <c r="D825">
        <f t="shared" si="50"/>
        <v>250</v>
      </c>
      <c r="E825">
        <f t="shared" si="51"/>
        <v>250</v>
      </c>
      <c r="F825" s="10">
        <f>VLOOKUP("gp2",定价信息!$B:$E,2,0)*$A825</f>
        <v>614.70399999999995</v>
      </c>
      <c r="G825" s="10">
        <f>VLOOKUP("gp3",定价信息!$B:$E,2,0)*$A825+VLOOKUP("gp3",定价信息!$B:$E,3,0)*IF(C825-3000&gt;0,C825-3000,0)+VLOOKUP("gp3",定价信息!$B:$E,4,0)*IF(E825-125&gt;0,E825-125,0)</f>
        <v>529.06319999999994</v>
      </c>
    </row>
    <row r="826" spans="1:7">
      <c r="A826">
        <v>825</v>
      </c>
      <c r="B826">
        <f t="shared" si="48"/>
        <v>2475</v>
      </c>
      <c r="C826">
        <f t="shared" si="49"/>
        <v>3000</v>
      </c>
      <c r="D826">
        <f t="shared" si="50"/>
        <v>250</v>
      </c>
      <c r="E826">
        <f t="shared" si="51"/>
        <v>250</v>
      </c>
      <c r="F826" s="10">
        <f>VLOOKUP("gp2",定价信息!$B:$E,2,0)*$A826</f>
        <v>615.45000000000005</v>
      </c>
      <c r="G826" s="10">
        <f>VLOOKUP("gp3",定价信息!$B:$E,2,0)*$A826+VLOOKUP("gp3",定价信息!$B:$E,3,0)*IF(C826-3000&gt;0,C826-3000,0)+VLOOKUP("gp3",定价信息!$B:$E,4,0)*IF(E826-125&gt;0,E826-125,0)</f>
        <v>529.66</v>
      </c>
    </row>
    <row r="827" spans="1:7">
      <c r="A827">
        <v>826</v>
      </c>
      <c r="B827">
        <f t="shared" si="48"/>
        <v>2478</v>
      </c>
      <c r="C827">
        <f t="shared" si="49"/>
        <v>3000</v>
      </c>
      <c r="D827">
        <f t="shared" si="50"/>
        <v>250</v>
      </c>
      <c r="E827">
        <f t="shared" si="51"/>
        <v>250</v>
      </c>
      <c r="F827" s="10">
        <f>VLOOKUP("gp2",定价信息!$B:$E,2,0)*$A827</f>
        <v>616.19600000000003</v>
      </c>
      <c r="G827" s="10">
        <f>VLOOKUP("gp3",定价信息!$B:$E,2,0)*$A827+VLOOKUP("gp3",定价信息!$B:$E,3,0)*IF(C827-3000&gt;0,C827-3000,0)+VLOOKUP("gp3",定价信息!$B:$E,4,0)*IF(E827-125&gt;0,E827-125,0)</f>
        <v>530.2568</v>
      </c>
    </row>
    <row r="828" spans="1:7">
      <c r="A828">
        <v>827</v>
      </c>
      <c r="B828">
        <f t="shared" si="48"/>
        <v>2481</v>
      </c>
      <c r="C828">
        <f t="shared" si="49"/>
        <v>3000</v>
      </c>
      <c r="D828">
        <f t="shared" si="50"/>
        <v>250</v>
      </c>
      <c r="E828">
        <f t="shared" si="51"/>
        <v>250</v>
      </c>
      <c r="F828" s="10">
        <f>VLOOKUP("gp2",定价信息!$B:$E,2,0)*$A828</f>
        <v>616.94200000000001</v>
      </c>
      <c r="G828" s="10">
        <f>VLOOKUP("gp3",定价信息!$B:$E,2,0)*$A828+VLOOKUP("gp3",定价信息!$B:$E,3,0)*IF(C828-3000&gt;0,C828-3000,0)+VLOOKUP("gp3",定价信息!$B:$E,4,0)*IF(E828-125&gt;0,E828-125,0)</f>
        <v>530.85360000000003</v>
      </c>
    </row>
    <row r="829" spans="1:7">
      <c r="A829">
        <v>828</v>
      </c>
      <c r="B829">
        <f t="shared" si="48"/>
        <v>2484</v>
      </c>
      <c r="C829">
        <f t="shared" si="49"/>
        <v>3000</v>
      </c>
      <c r="D829">
        <f t="shared" si="50"/>
        <v>250</v>
      </c>
      <c r="E829">
        <f t="shared" si="51"/>
        <v>250</v>
      </c>
      <c r="F829" s="10">
        <f>VLOOKUP("gp2",定价信息!$B:$E,2,0)*$A829</f>
        <v>617.68799999999999</v>
      </c>
      <c r="G829" s="10">
        <f>VLOOKUP("gp3",定价信息!$B:$E,2,0)*$A829+VLOOKUP("gp3",定价信息!$B:$E,3,0)*IF(C829-3000&gt;0,C829-3000,0)+VLOOKUP("gp3",定价信息!$B:$E,4,0)*IF(E829-125&gt;0,E829-125,0)</f>
        <v>531.45039999999995</v>
      </c>
    </row>
    <row r="830" spans="1:7">
      <c r="A830">
        <v>829</v>
      </c>
      <c r="B830">
        <f t="shared" si="48"/>
        <v>2487</v>
      </c>
      <c r="C830">
        <f t="shared" si="49"/>
        <v>3000</v>
      </c>
      <c r="D830">
        <f t="shared" si="50"/>
        <v>250</v>
      </c>
      <c r="E830">
        <f t="shared" si="51"/>
        <v>250</v>
      </c>
      <c r="F830" s="10">
        <f>VLOOKUP("gp2",定价信息!$B:$E,2,0)*$A830</f>
        <v>618.43399999999997</v>
      </c>
      <c r="G830" s="10">
        <f>VLOOKUP("gp3",定价信息!$B:$E,2,0)*$A830+VLOOKUP("gp3",定价信息!$B:$E,3,0)*IF(C830-3000&gt;0,C830-3000,0)+VLOOKUP("gp3",定价信息!$B:$E,4,0)*IF(E830-125&gt;0,E830-125,0)</f>
        <v>532.04719999999998</v>
      </c>
    </row>
    <row r="831" spans="1:7">
      <c r="A831">
        <v>830</v>
      </c>
      <c r="B831">
        <f t="shared" si="48"/>
        <v>2490</v>
      </c>
      <c r="C831">
        <f t="shared" si="49"/>
        <v>3000</v>
      </c>
      <c r="D831">
        <f t="shared" si="50"/>
        <v>250</v>
      </c>
      <c r="E831">
        <f t="shared" si="51"/>
        <v>250</v>
      </c>
      <c r="F831" s="10">
        <f>VLOOKUP("gp2",定价信息!$B:$E,2,0)*$A831</f>
        <v>619.17999999999995</v>
      </c>
      <c r="G831" s="10">
        <f>VLOOKUP("gp3",定价信息!$B:$E,2,0)*$A831+VLOOKUP("gp3",定价信息!$B:$E,3,0)*IF(C831-3000&gt;0,C831-3000,0)+VLOOKUP("gp3",定价信息!$B:$E,4,0)*IF(E831-125&gt;0,E831-125,0)</f>
        <v>532.64400000000001</v>
      </c>
    </row>
    <row r="832" spans="1:7">
      <c r="A832">
        <v>831</v>
      </c>
      <c r="B832">
        <f t="shared" si="48"/>
        <v>2493</v>
      </c>
      <c r="C832">
        <f t="shared" si="49"/>
        <v>3000</v>
      </c>
      <c r="D832">
        <f t="shared" si="50"/>
        <v>250</v>
      </c>
      <c r="E832">
        <f t="shared" si="51"/>
        <v>250</v>
      </c>
      <c r="F832" s="10">
        <f>VLOOKUP("gp2",定价信息!$B:$E,2,0)*$A832</f>
        <v>619.92600000000004</v>
      </c>
      <c r="G832" s="10">
        <f>VLOOKUP("gp3",定价信息!$B:$E,2,0)*$A832+VLOOKUP("gp3",定价信息!$B:$E,3,0)*IF(C832-3000&gt;0,C832-3000,0)+VLOOKUP("gp3",定价信息!$B:$E,4,0)*IF(E832-125&gt;0,E832-125,0)</f>
        <v>533.24080000000004</v>
      </c>
    </row>
    <row r="833" spans="1:7">
      <c r="A833">
        <v>832</v>
      </c>
      <c r="B833">
        <f t="shared" si="48"/>
        <v>2496</v>
      </c>
      <c r="C833">
        <f t="shared" si="49"/>
        <v>3000</v>
      </c>
      <c r="D833">
        <f t="shared" si="50"/>
        <v>250</v>
      </c>
      <c r="E833">
        <f t="shared" si="51"/>
        <v>250</v>
      </c>
      <c r="F833" s="10">
        <f>VLOOKUP("gp2",定价信息!$B:$E,2,0)*$A833</f>
        <v>620.67200000000003</v>
      </c>
      <c r="G833" s="10">
        <f>VLOOKUP("gp3",定价信息!$B:$E,2,0)*$A833+VLOOKUP("gp3",定价信息!$B:$E,3,0)*IF(C833-3000&gt;0,C833-3000,0)+VLOOKUP("gp3",定价信息!$B:$E,4,0)*IF(E833-125&gt;0,E833-125,0)</f>
        <v>533.83759999999995</v>
      </c>
    </row>
    <row r="834" spans="1:7">
      <c r="A834">
        <v>833</v>
      </c>
      <c r="B834">
        <f t="shared" si="48"/>
        <v>2499</v>
      </c>
      <c r="C834">
        <f t="shared" si="49"/>
        <v>3000</v>
      </c>
      <c r="D834">
        <f t="shared" si="50"/>
        <v>250</v>
      </c>
      <c r="E834">
        <f t="shared" si="51"/>
        <v>250</v>
      </c>
      <c r="F834" s="10">
        <f>VLOOKUP("gp2",定价信息!$B:$E,2,0)*$A834</f>
        <v>621.41800000000001</v>
      </c>
      <c r="G834" s="10">
        <f>VLOOKUP("gp3",定价信息!$B:$E,2,0)*$A834+VLOOKUP("gp3",定价信息!$B:$E,3,0)*IF(C834-3000&gt;0,C834-3000,0)+VLOOKUP("gp3",定价信息!$B:$E,4,0)*IF(E834-125&gt;0,E834-125,0)</f>
        <v>534.43439999999998</v>
      </c>
    </row>
    <row r="835" spans="1:7">
      <c r="A835">
        <v>834</v>
      </c>
      <c r="B835">
        <f t="shared" ref="B835:B898" si="52">IF(A835*3&lt;100,100,A835*3)</f>
        <v>2502</v>
      </c>
      <c r="C835">
        <f t="shared" ref="C835:C898" si="53">IF(A835*3&lt;3000,3000,A835*3)</f>
        <v>3000</v>
      </c>
      <c r="D835">
        <f t="shared" ref="D835:D898" si="54">IF(A835&lt;334,128,250)</f>
        <v>250</v>
      </c>
      <c r="E835">
        <f t="shared" ref="E835:E898" si="55">IF(A835&lt;334,125,250)</f>
        <v>250</v>
      </c>
      <c r="F835" s="10">
        <f>VLOOKUP("gp2",定价信息!$B:$E,2,0)*$A835</f>
        <v>622.16399999999999</v>
      </c>
      <c r="G835" s="10">
        <f>VLOOKUP("gp3",定价信息!$B:$E,2,0)*$A835+VLOOKUP("gp3",定价信息!$B:$E,3,0)*IF(C835-3000&gt;0,C835-3000,0)+VLOOKUP("gp3",定价信息!$B:$E,4,0)*IF(E835-125&gt;0,E835-125,0)</f>
        <v>535.03120000000001</v>
      </c>
    </row>
    <row r="836" spans="1:7">
      <c r="A836">
        <v>835</v>
      </c>
      <c r="B836">
        <f t="shared" si="52"/>
        <v>2505</v>
      </c>
      <c r="C836">
        <f t="shared" si="53"/>
        <v>3000</v>
      </c>
      <c r="D836">
        <f t="shared" si="54"/>
        <v>250</v>
      </c>
      <c r="E836">
        <f t="shared" si="55"/>
        <v>250</v>
      </c>
      <c r="F836" s="10">
        <f>VLOOKUP("gp2",定价信息!$B:$E,2,0)*$A836</f>
        <v>622.91</v>
      </c>
      <c r="G836" s="10">
        <f>VLOOKUP("gp3",定价信息!$B:$E,2,0)*$A836+VLOOKUP("gp3",定价信息!$B:$E,3,0)*IF(C836-3000&gt;0,C836-3000,0)+VLOOKUP("gp3",定价信息!$B:$E,4,0)*IF(E836-125&gt;0,E836-125,0)</f>
        <v>535.62799999999993</v>
      </c>
    </row>
    <row r="837" spans="1:7">
      <c r="A837">
        <v>836</v>
      </c>
      <c r="B837">
        <f t="shared" si="52"/>
        <v>2508</v>
      </c>
      <c r="C837">
        <f t="shared" si="53"/>
        <v>3000</v>
      </c>
      <c r="D837">
        <f t="shared" si="54"/>
        <v>250</v>
      </c>
      <c r="E837">
        <f t="shared" si="55"/>
        <v>250</v>
      </c>
      <c r="F837" s="10">
        <f>VLOOKUP("gp2",定价信息!$B:$E,2,0)*$A837</f>
        <v>623.65599999999995</v>
      </c>
      <c r="G837" s="10">
        <f>VLOOKUP("gp3",定价信息!$B:$E,2,0)*$A837+VLOOKUP("gp3",定价信息!$B:$E,3,0)*IF(C837-3000&gt;0,C837-3000,0)+VLOOKUP("gp3",定价信息!$B:$E,4,0)*IF(E837-125&gt;0,E837-125,0)</f>
        <v>536.22479999999996</v>
      </c>
    </row>
    <row r="838" spans="1:7">
      <c r="A838">
        <v>837</v>
      </c>
      <c r="B838">
        <f t="shared" si="52"/>
        <v>2511</v>
      </c>
      <c r="C838">
        <f t="shared" si="53"/>
        <v>3000</v>
      </c>
      <c r="D838">
        <f t="shared" si="54"/>
        <v>250</v>
      </c>
      <c r="E838">
        <f t="shared" si="55"/>
        <v>250</v>
      </c>
      <c r="F838" s="10">
        <f>VLOOKUP("gp2",定价信息!$B:$E,2,0)*$A838</f>
        <v>624.40200000000004</v>
      </c>
      <c r="G838" s="10">
        <f>VLOOKUP("gp3",定价信息!$B:$E,2,0)*$A838+VLOOKUP("gp3",定价信息!$B:$E,3,0)*IF(C838-3000&gt;0,C838-3000,0)+VLOOKUP("gp3",定价信息!$B:$E,4,0)*IF(E838-125&gt;0,E838-125,0)</f>
        <v>536.82159999999999</v>
      </c>
    </row>
    <row r="839" spans="1:7">
      <c r="A839">
        <v>838</v>
      </c>
      <c r="B839">
        <f t="shared" si="52"/>
        <v>2514</v>
      </c>
      <c r="C839">
        <f t="shared" si="53"/>
        <v>3000</v>
      </c>
      <c r="D839">
        <f t="shared" si="54"/>
        <v>250</v>
      </c>
      <c r="E839">
        <f t="shared" si="55"/>
        <v>250</v>
      </c>
      <c r="F839" s="10">
        <f>VLOOKUP("gp2",定价信息!$B:$E,2,0)*$A839</f>
        <v>625.14800000000002</v>
      </c>
      <c r="G839" s="10">
        <f>VLOOKUP("gp3",定价信息!$B:$E,2,0)*$A839+VLOOKUP("gp3",定价信息!$B:$E,3,0)*IF(C839-3000&gt;0,C839-3000,0)+VLOOKUP("gp3",定价信息!$B:$E,4,0)*IF(E839-125&gt;0,E839-125,0)</f>
        <v>537.41840000000002</v>
      </c>
    </row>
    <row r="840" spans="1:7">
      <c r="A840">
        <v>839</v>
      </c>
      <c r="B840">
        <f t="shared" si="52"/>
        <v>2517</v>
      </c>
      <c r="C840">
        <f t="shared" si="53"/>
        <v>3000</v>
      </c>
      <c r="D840">
        <f t="shared" si="54"/>
        <v>250</v>
      </c>
      <c r="E840">
        <f t="shared" si="55"/>
        <v>250</v>
      </c>
      <c r="F840" s="10">
        <f>VLOOKUP("gp2",定价信息!$B:$E,2,0)*$A840</f>
        <v>625.89400000000001</v>
      </c>
      <c r="G840" s="10">
        <f>VLOOKUP("gp3",定价信息!$B:$E,2,0)*$A840+VLOOKUP("gp3",定价信息!$B:$E,3,0)*IF(C840-3000&gt;0,C840-3000,0)+VLOOKUP("gp3",定价信息!$B:$E,4,0)*IF(E840-125&gt;0,E840-125,0)</f>
        <v>538.01519999999994</v>
      </c>
    </row>
    <row r="841" spans="1:7">
      <c r="A841">
        <v>840</v>
      </c>
      <c r="B841">
        <f t="shared" si="52"/>
        <v>2520</v>
      </c>
      <c r="C841">
        <f t="shared" si="53"/>
        <v>3000</v>
      </c>
      <c r="D841">
        <f t="shared" si="54"/>
        <v>250</v>
      </c>
      <c r="E841">
        <f t="shared" si="55"/>
        <v>250</v>
      </c>
      <c r="F841" s="10">
        <f>VLOOKUP("gp2",定价信息!$B:$E,2,0)*$A841</f>
        <v>626.64</v>
      </c>
      <c r="G841" s="10">
        <f>VLOOKUP("gp3",定价信息!$B:$E,2,0)*$A841+VLOOKUP("gp3",定价信息!$B:$E,3,0)*IF(C841-3000&gt;0,C841-3000,0)+VLOOKUP("gp3",定价信息!$B:$E,4,0)*IF(E841-125&gt;0,E841-125,0)</f>
        <v>538.61199999999997</v>
      </c>
    </row>
    <row r="842" spans="1:7">
      <c r="A842">
        <v>841</v>
      </c>
      <c r="B842">
        <f t="shared" si="52"/>
        <v>2523</v>
      </c>
      <c r="C842">
        <f t="shared" si="53"/>
        <v>3000</v>
      </c>
      <c r="D842">
        <f t="shared" si="54"/>
        <v>250</v>
      </c>
      <c r="E842">
        <f t="shared" si="55"/>
        <v>250</v>
      </c>
      <c r="F842" s="10">
        <f>VLOOKUP("gp2",定价信息!$B:$E,2,0)*$A842</f>
        <v>627.38599999999997</v>
      </c>
      <c r="G842" s="10">
        <f>VLOOKUP("gp3",定价信息!$B:$E,2,0)*$A842+VLOOKUP("gp3",定价信息!$B:$E,3,0)*IF(C842-3000&gt;0,C842-3000,0)+VLOOKUP("gp3",定价信息!$B:$E,4,0)*IF(E842-125&gt;0,E842-125,0)</f>
        <v>539.2088</v>
      </c>
    </row>
    <row r="843" spans="1:7">
      <c r="A843">
        <v>842</v>
      </c>
      <c r="B843">
        <f t="shared" si="52"/>
        <v>2526</v>
      </c>
      <c r="C843">
        <f t="shared" si="53"/>
        <v>3000</v>
      </c>
      <c r="D843">
        <f t="shared" si="54"/>
        <v>250</v>
      </c>
      <c r="E843">
        <f t="shared" si="55"/>
        <v>250</v>
      </c>
      <c r="F843" s="10">
        <f>VLOOKUP("gp2",定价信息!$B:$E,2,0)*$A843</f>
        <v>628.13199999999995</v>
      </c>
      <c r="G843" s="10">
        <f>VLOOKUP("gp3",定价信息!$B:$E,2,0)*$A843+VLOOKUP("gp3",定价信息!$B:$E,3,0)*IF(C843-3000&gt;0,C843-3000,0)+VLOOKUP("gp3",定价信息!$B:$E,4,0)*IF(E843-125&gt;0,E843-125,0)</f>
        <v>539.80560000000003</v>
      </c>
    </row>
    <row r="844" spans="1:7">
      <c r="A844">
        <v>843</v>
      </c>
      <c r="B844">
        <f t="shared" si="52"/>
        <v>2529</v>
      </c>
      <c r="C844">
        <f t="shared" si="53"/>
        <v>3000</v>
      </c>
      <c r="D844">
        <f t="shared" si="54"/>
        <v>250</v>
      </c>
      <c r="E844">
        <f t="shared" si="55"/>
        <v>250</v>
      </c>
      <c r="F844" s="10">
        <f>VLOOKUP("gp2",定价信息!$B:$E,2,0)*$A844</f>
        <v>628.87800000000004</v>
      </c>
      <c r="G844" s="10">
        <f>VLOOKUP("gp3",定价信息!$B:$E,2,0)*$A844+VLOOKUP("gp3",定价信息!$B:$E,3,0)*IF(C844-3000&gt;0,C844-3000,0)+VLOOKUP("gp3",定价信息!$B:$E,4,0)*IF(E844-125&gt;0,E844-125,0)</f>
        <v>540.40239999999994</v>
      </c>
    </row>
    <row r="845" spans="1:7">
      <c r="A845">
        <v>844</v>
      </c>
      <c r="B845">
        <f t="shared" si="52"/>
        <v>2532</v>
      </c>
      <c r="C845">
        <f t="shared" si="53"/>
        <v>3000</v>
      </c>
      <c r="D845">
        <f t="shared" si="54"/>
        <v>250</v>
      </c>
      <c r="E845">
        <f t="shared" si="55"/>
        <v>250</v>
      </c>
      <c r="F845" s="10">
        <f>VLOOKUP("gp2",定价信息!$B:$E,2,0)*$A845</f>
        <v>629.62400000000002</v>
      </c>
      <c r="G845" s="10">
        <f>VLOOKUP("gp3",定价信息!$B:$E,2,0)*$A845+VLOOKUP("gp3",定价信息!$B:$E,3,0)*IF(C845-3000&gt;0,C845-3000,0)+VLOOKUP("gp3",定价信息!$B:$E,4,0)*IF(E845-125&gt;0,E845-125,0)</f>
        <v>540.99919999999997</v>
      </c>
    </row>
    <row r="846" spans="1:7">
      <c r="A846">
        <v>845</v>
      </c>
      <c r="B846">
        <f t="shared" si="52"/>
        <v>2535</v>
      </c>
      <c r="C846">
        <f t="shared" si="53"/>
        <v>3000</v>
      </c>
      <c r="D846">
        <f t="shared" si="54"/>
        <v>250</v>
      </c>
      <c r="E846">
        <f t="shared" si="55"/>
        <v>250</v>
      </c>
      <c r="F846" s="10">
        <f>VLOOKUP("gp2",定价信息!$B:$E,2,0)*$A846</f>
        <v>630.37</v>
      </c>
      <c r="G846" s="10">
        <f>VLOOKUP("gp3",定价信息!$B:$E,2,0)*$A846+VLOOKUP("gp3",定价信息!$B:$E,3,0)*IF(C846-3000&gt;0,C846-3000,0)+VLOOKUP("gp3",定价信息!$B:$E,4,0)*IF(E846-125&gt;0,E846-125,0)</f>
        <v>541.596</v>
      </c>
    </row>
    <row r="847" spans="1:7">
      <c r="A847">
        <v>846</v>
      </c>
      <c r="B847">
        <f t="shared" si="52"/>
        <v>2538</v>
      </c>
      <c r="C847">
        <f t="shared" si="53"/>
        <v>3000</v>
      </c>
      <c r="D847">
        <f t="shared" si="54"/>
        <v>250</v>
      </c>
      <c r="E847">
        <f t="shared" si="55"/>
        <v>250</v>
      </c>
      <c r="F847" s="10">
        <f>VLOOKUP("gp2",定价信息!$B:$E,2,0)*$A847</f>
        <v>631.11599999999999</v>
      </c>
      <c r="G847" s="10">
        <f>VLOOKUP("gp3",定价信息!$B:$E,2,0)*$A847+VLOOKUP("gp3",定价信息!$B:$E,3,0)*IF(C847-3000&gt;0,C847-3000,0)+VLOOKUP("gp3",定价信息!$B:$E,4,0)*IF(E847-125&gt;0,E847-125,0)</f>
        <v>542.19280000000003</v>
      </c>
    </row>
    <row r="848" spans="1:7">
      <c r="A848">
        <v>847</v>
      </c>
      <c r="B848">
        <f t="shared" si="52"/>
        <v>2541</v>
      </c>
      <c r="C848">
        <f t="shared" si="53"/>
        <v>3000</v>
      </c>
      <c r="D848">
        <f t="shared" si="54"/>
        <v>250</v>
      </c>
      <c r="E848">
        <f t="shared" si="55"/>
        <v>250</v>
      </c>
      <c r="F848" s="10">
        <f>VLOOKUP("gp2",定价信息!$B:$E,2,0)*$A848</f>
        <v>631.86199999999997</v>
      </c>
      <c r="G848" s="10">
        <f>VLOOKUP("gp3",定价信息!$B:$E,2,0)*$A848+VLOOKUP("gp3",定价信息!$B:$E,3,0)*IF(C848-3000&gt;0,C848-3000,0)+VLOOKUP("gp3",定价信息!$B:$E,4,0)*IF(E848-125&gt;0,E848-125,0)</f>
        <v>542.78959999999995</v>
      </c>
    </row>
    <row r="849" spans="1:7">
      <c r="A849">
        <v>848</v>
      </c>
      <c r="B849">
        <f t="shared" si="52"/>
        <v>2544</v>
      </c>
      <c r="C849">
        <f t="shared" si="53"/>
        <v>3000</v>
      </c>
      <c r="D849">
        <f t="shared" si="54"/>
        <v>250</v>
      </c>
      <c r="E849">
        <f t="shared" si="55"/>
        <v>250</v>
      </c>
      <c r="F849" s="10">
        <f>VLOOKUP("gp2",定价信息!$B:$E,2,0)*$A849</f>
        <v>632.60799999999995</v>
      </c>
      <c r="G849" s="10">
        <f>VLOOKUP("gp3",定价信息!$B:$E,2,0)*$A849+VLOOKUP("gp3",定价信息!$B:$E,3,0)*IF(C849-3000&gt;0,C849-3000,0)+VLOOKUP("gp3",定价信息!$B:$E,4,0)*IF(E849-125&gt;0,E849-125,0)</f>
        <v>543.38639999999998</v>
      </c>
    </row>
    <row r="850" spans="1:7">
      <c r="A850">
        <v>849</v>
      </c>
      <c r="B850">
        <f t="shared" si="52"/>
        <v>2547</v>
      </c>
      <c r="C850">
        <f t="shared" si="53"/>
        <v>3000</v>
      </c>
      <c r="D850">
        <f t="shared" si="54"/>
        <v>250</v>
      </c>
      <c r="E850">
        <f t="shared" si="55"/>
        <v>250</v>
      </c>
      <c r="F850" s="10">
        <f>VLOOKUP("gp2",定价信息!$B:$E,2,0)*$A850</f>
        <v>633.35400000000004</v>
      </c>
      <c r="G850" s="10">
        <f>VLOOKUP("gp3",定价信息!$B:$E,2,0)*$A850+VLOOKUP("gp3",定价信息!$B:$E,3,0)*IF(C850-3000&gt;0,C850-3000,0)+VLOOKUP("gp3",定价信息!$B:$E,4,0)*IF(E850-125&gt;0,E850-125,0)</f>
        <v>543.98320000000001</v>
      </c>
    </row>
    <row r="851" spans="1:7">
      <c r="A851">
        <v>850</v>
      </c>
      <c r="B851">
        <f t="shared" si="52"/>
        <v>2550</v>
      </c>
      <c r="C851">
        <f t="shared" si="53"/>
        <v>3000</v>
      </c>
      <c r="D851">
        <f t="shared" si="54"/>
        <v>250</v>
      </c>
      <c r="E851">
        <f t="shared" si="55"/>
        <v>250</v>
      </c>
      <c r="F851" s="10">
        <f>VLOOKUP("gp2",定价信息!$B:$E,2,0)*$A851</f>
        <v>634.1</v>
      </c>
      <c r="G851" s="10">
        <f>VLOOKUP("gp3",定价信息!$B:$E,2,0)*$A851+VLOOKUP("gp3",定价信息!$B:$E,3,0)*IF(C851-3000&gt;0,C851-3000,0)+VLOOKUP("gp3",定价信息!$B:$E,4,0)*IF(E851-125&gt;0,E851-125,0)</f>
        <v>544.57999999999993</v>
      </c>
    </row>
    <row r="852" spans="1:7">
      <c r="A852">
        <v>851</v>
      </c>
      <c r="B852">
        <f t="shared" si="52"/>
        <v>2553</v>
      </c>
      <c r="C852">
        <f t="shared" si="53"/>
        <v>3000</v>
      </c>
      <c r="D852">
        <f t="shared" si="54"/>
        <v>250</v>
      </c>
      <c r="E852">
        <f t="shared" si="55"/>
        <v>250</v>
      </c>
      <c r="F852" s="10">
        <f>VLOOKUP("gp2",定价信息!$B:$E,2,0)*$A852</f>
        <v>634.846</v>
      </c>
      <c r="G852" s="10">
        <f>VLOOKUP("gp3",定价信息!$B:$E,2,0)*$A852+VLOOKUP("gp3",定价信息!$B:$E,3,0)*IF(C852-3000&gt;0,C852-3000,0)+VLOOKUP("gp3",定价信息!$B:$E,4,0)*IF(E852-125&gt;0,E852-125,0)</f>
        <v>545.17679999999996</v>
      </c>
    </row>
    <row r="853" spans="1:7">
      <c r="A853">
        <v>852</v>
      </c>
      <c r="B853">
        <f t="shared" si="52"/>
        <v>2556</v>
      </c>
      <c r="C853">
        <f t="shared" si="53"/>
        <v>3000</v>
      </c>
      <c r="D853">
        <f t="shared" si="54"/>
        <v>250</v>
      </c>
      <c r="E853">
        <f t="shared" si="55"/>
        <v>250</v>
      </c>
      <c r="F853" s="10">
        <f>VLOOKUP("gp2",定价信息!$B:$E,2,0)*$A853</f>
        <v>635.59199999999998</v>
      </c>
      <c r="G853" s="10">
        <f>VLOOKUP("gp3",定价信息!$B:$E,2,0)*$A853+VLOOKUP("gp3",定价信息!$B:$E,3,0)*IF(C853-3000&gt;0,C853-3000,0)+VLOOKUP("gp3",定价信息!$B:$E,4,0)*IF(E853-125&gt;0,E853-125,0)</f>
        <v>545.77359999999999</v>
      </c>
    </row>
    <row r="854" spans="1:7">
      <c r="A854">
        <v>853</v>
      </c>
      <c r="B854">
        <f t="shared" si="52"/>
        <v>2559</v>
      </c>
      <c r="C854">
        <f t="shared" si="53"/>
        <v>3000</v>
      </c>
      <c r="D854">
        <f t="shared" si="54"/>
        <v>250</v>
      </c>
      <c r="E854">
        <f t="shared" si="55"/>
        <v>250</v>
      </c>
      <c r="F854" s="10">
        <f>VLOOKUP("gp2",定价信息!$B:$E,2,0)*$A854</f>
        <v>636.33799999999997</v>
      </c>
      <c r="G854" s="10">
        <f>VLOOKUP("gp3",定价信息!$B:$E,2,0)*$A854+VLOOKUP("gp3",定价信息!$B:$E,3,0)*IF(C854-3000&gt;0,C854-3000,0)+VLOOKUP("gp3",定价信息!$B:$E,4,0)*IF(E854-125&gt;0,E854-125,0)</f>
        <v>546.37040000000002</v>
      </c>
    </row>
    <row r="855" spans="1:7">
      <c r="A855">
        <v>854</v>
      </c>
      <c r="B855">
        <f t="shared" si="52"/>
        <v>2562</v>
      </c>
      <c r="C855">
        <f t="shared" si="53"/>
        <v>3000</v>
      </c>
      <c r="D855">
        <f t="shared" si="54"/>
        <v>250</v>
      </c>
      <c r="E855">
        <f t="shared" si="55"/>
        <v>250</v>
      </c>
      <c r="F855" s="10">
        <f>VLOOKUP("gp2",定价信息!$B:$E,2,0)*$A855</f>
        <v>637.08399999999995</v>
      </c>
      <c r="G855" s="10">
        <f>VLOOKUP("gp3",定价信息!$B:$E,2,0)*$A855+VLOOKUP("gp3",定价信息!$B:$E,3,0)*IF(C855-3000&gt;0,C855-3000,0)+VLOOKUP("gp3",定价信息!$B:$E,4,0)*IF(E855-125&gt;0,E855-125,0)</f>
        <v>546.96719999999993</v>
      </c>
    </row>
    <row r="856" spans="1:7">
      <c r="A856">
        <v>855</v>
      </c>
      <c r="B856">
        <f t="shared" si="52"/>
        <v>2565</v>
      </c>
      <c r="C856">
        <f t="shared" si="53"/>
        <v>3000</v>
      </c>
      <c r="D856">
        <f t="shared" si="54"/>
        <v>250</v>
      </c>
      <c r="E856">
        <f t="shared" si="55"/>
        <v>250</v>
      </c>
      <c r="F856" s="10">
        <f>VLOOKUP("gp2",定价信息!$B:$E,2,0)*$A856</f>
        <v>637.83000000000004</v>
      </c>
      <c r="G856" s="10">
        <f>VLOOKUP("gp3",定价信息!$B:$E,2,0)*$A856+VLOOKUP("gp3",定价信息!$B:$E,3,0)*IF(C856-3000&gt;0,C856-3000,0)+VLOOKUP("gp3",定价信息!$B:$E,4,0)*IF(E856-125&gt;0,E856-125,0)</f>
        <v>547.56399999999996</v>
      </c>
    </row>
    <row r="857" spans="1:7">
      <c r="A857">
        <v>856</v>
      </c>
      <c r="B857">
        <f t="shared" si="52"/>
        <v>2568</v>
      </c>
      <c r="C857">
        <f t="shared" si="53"/>
        <v>3000</v>
      </c>
      <c r="D857">
        <f t="shared" si="54"/>
        <v>250</v>
      </c>
      <c r="E857">
        <f t="shared" si="55"/>
        <v>250</v>
      </c>
      <c r="F857" s="10">
        <f>VLOOKUP("gp2",定价信息!$B:$E,2,0)*$A857</f>
        <v>638.57600000000002</v>
      </c>
      <c r="G857" s="10">
        <f>VLOOKUP("gp3",定价信息!$B:$E,2,0)*$A857+VLOOKUP("gp3",定价信息!$B:$E,3,0)*IF(C857-3000&gt;0,C857-3000,0)+VLOOKUP("gp3",定价信息!$B:$E,4,0)*IF(E857-125&gt;0,E857-125,0)</f>
        <v>548.16079999999999</v>
      </c>
    </row>
    <row r="858" spans="1:7">
      <c r="A858">
        <v>857</v>
      </c>
      <c r="B858">
        <f t="shared" si="52"/>
        <v>2571</v>
      </c>
      <c r="C858">
        <f t="shared" si="53"/>
        <v>3000</v>
      </c>
      <c r="D858">
        <f t="shared" si="54"/>
        <v>250</v>
      </c>
      <c r="E858">
        <f t="shared" si="55"/>
        <v>250</v>
      </c>
      <c r="F858" s="10">
        <f>VLOOKUP("gp2",定价信息!$B:$E,2,0)*$A858</f>
        <v>639.322</v>
      </c>
      <c r="G858" s="10">
        <f>VLOOKUP("gp3",定价信息!$B:$E,2,0)*$A858+VLOOKUP("gp3",定价信息!$B:$E,3,0)*IF(C858-3000&gt;0,C858-3000,0)+VLOOKUP("gp3",定价信息!$B:$E,4,0)*IF(E858-125&gt;0,E858-125,0)</f>
        <v>548.75760000000002</v>
      </c>
    </row>
    <row r="859" spans="1:7">
      <c r="A859">
        <v>858</v>
      </c>
      <c r="B859">
        <f t="shared" si="52"/>
        <v>2574</v>
      </c>
      <c r="C859">
        <f t="shared" si="53"/>
        <v>3000</v>
      </c>
      <c r="D859">
        <f t="shared" si="54"/>
        <v>250</v>
      </c>
      <c r="E859">
        <f t="shared" si="55"/>
        <v>250</v>
      </c>
      <c r="F859" s="10">
        <f>VLOOKUP("gp2",定价信息!$B:$E,2,0)*$A859</f>
        <v>640.06799999999998</v>
      </c>
      <c r="G859" s="10">
        <f>VLOOKUP("gp3",定价信息!$B:$E,2,0)*$A859+VLOOKUP("gp3",定价信息!$B:$E,3,0)*IF(C859-3000&gt;0,C859-3000,0)+VLOOKUP("gp3",定价信息!$B:$E,4,0)*IF(E859-125&gt;0,E859-125,0)</f>
        <v>549.35439999999994</v>
      </c>
    </row>
    <row r="860" spans="1:7">
      <c r="A860">
        <v>859</v>
      </c>
      <c r="B860">
        <f t="shared" si="52"/>
        <v>2577</v>
      </c>
      <c r="C860">
        <f t="shared" si="53"/>
        <v>3000</v>
      </c>
      <c r="D860">
        <f t="shared" si="54"/>
        <v>250</v>
      </c>
      <c r="E860">
        <f t="shared" si="55"/>
        <v>250</v>
      </c>
      <c r="F860" s="10">
        <f>VLOOKUP("gp2",定价信息!$B:$E,2,0)*$A860</f>
        <v>640.81399999999996</v>
      </c>
      <c r="G860" s="10">
        <f>VLOOKUP("gp3",定价信息!$B:$E,2,0)*$A860+VLOOKUP("gp3",定价信息!$B:$E,3,0)*IF(C860-3000&gt;0,C860-3000,0)+VLOOKUP("gp3",定价信息!$B:$E,4,0)*IF(E860-125&gt;0,E860-125,0)</f>
        <v>549.95119999999997</v>
      </c>
    </row>
    <row r="861" spans="1:7">
      <c r="A861">
        <v>860</v>
      </c>
      <c r="B861">
        <f t="shared" si="52"/>
        <v>2580</v>
      </c>
      <c r="C861">
        <f t="shared" si="53"/>
        <v>3000</v>
      </c>
      <c r="D861">
        <f t="shared" si="54"/>
        <v>250</v>
      </c>
      <c r="E861">
        <f t="shared" si="55"/>
        <v>250</v>
      </c>
      <c r="F861" s="10">
        <f>VLOOKUP("gp2",定价信息!$B:$E,2,0)*$A861</f>
        <v>641.55999999999995</v>
      </c>
      <c r="G861" s="10">
        <f>VLOOKUP("gp3",定价信息!$B:$E,2,0)*$A861+VLOOKUP("gp3",定价信息!$B:$E,3,0)*IF(C861-3000&gt;0,C861-3000,0)+VLOOKUP("gp3",定价信息!$B:$E,4,0)*IF(E861-125&gt;0,E861-125,0)</f>
        <v>550.548</v>
      </c>
    </row>
    <row r="862" spans="1:7">
      <c r="A862">
        <v>861</v>
      </c>
      <c r="B862">
        <f t="shared" si="52"/>
        <v>2583</v>
      </c>
      <c r="C862">
        <f t="shared" si="53"/>
        <v>3000</v>
      </c>
      <c r="D862">
        <f t="shared" si="54"/>
        <v>250</v>
      </c>
      <c r="E862">
        <f t="shared" si="55"/>
        <v>250</v>
      </c>
      <c r="F862" s="10">
        <f>VLOOKUP("gp2",定价信息!$B:$E,2,0)*$A862</f>
        <v>642.30600000000004</v>
      </c>
      <c r="G862" s="10">
        <f>VLOOKUP("gp3",定价信息!$B:$E,2,0)*$A862+VLOOKUP("gp3",定价信息!$B:$E,3,0)*IF(C862-3000&gt;0,C862-3000,0)+VLOOKUP("gp3",定价信息!$B:$E,4,0)*IF(E862-125&gt;0,E862-125,0)</f>
        <v>551.14479999999992</v>
      </c>
    </row>
    <row r="863" spans="1:7">
      <c r="A863">
        <v>862</v>
      </c>
      <c r="B863">
        <f t="shared" si="52"/>
        <v>2586</v>
      </c>
      <c r="C863">
        <f t="shared" si="53"/>
        <v>3000</v>
      </c>
      <c r="D863">
        <f t="shared" si="54"/>
        <v>250</v>
      </c>
      <c r="E863">
        <f t="shared" si="55"/>
        <v>250</v>
      </c>
      <c r="F863" s="10">
        <f>VLOOKUP("gp2",定价信息!$B:$E,2,0)*$A863</f>
        <v>643.05200000000002</v>
      </c>
      <c r="G863" s="10">
        <f>VLOOKUP("gp3",定价信息!$B:$E,2,0)*$A863+VLOOKUP("gp3",定价信息!$B:$E,3,0)*IF(C863-3000&gt;0,C863-3000,0)+VLOOKUP("gp3",定价信息!$B:$E,4,0)*IF(E863-125&gt;0,E863-125,0)</f>
        <v>551.74159999999995</v>
      </c>
    </row>
    <row r="864" spans="1:7">
      <c r="A864">
        <v>863</v>
      </c>
      <c r="B864">
        <f t="shared" si="52"/>
        <v>2589</v>
      </c>
      <c r="C864">
        <f t="shared" si="53"/>
        <v>3000</v>
      </c>
      <c r="D864">
        <f t="shared" si="54"/>
        <v>250</v>
      </c>
      <c r="E864">
        <f t="shared" si="55"/>
        <v>250</v>
      </c>
      <c r="F864" s="10">
        <f>VLOOKUP("gp2",定价信息!$B:$E,2,0)*$A864</f>
        <v>643.798</v>
      </c>
      <c r="G864" s="10">
        <f>VLOOKUP("gp3",定价信息!$B:$E,2,0)*$A864+VLOOKUP("gp3",定价信息!$B:$E,3,0)*IF(C864-3000&gt;0,C864-3000,0)+VLOOKUP("gp3",定价信息!$B:$E,4,0)*IF(E864-125&gt;0,E864-125,0)</f>
        <v>552.33839999999998</v>
      </c>
    </row>
    <row r="865" spans="1:7">
      <c r="A865">
        <v>864</v>
      </c>
      <c r="B865">
        <f t="shared" si="52"/>
        <v>2592</v>
      </c>
      <c r="C865">
        <f t="shared" si="53"/>
        <v>3000</v>
      </c>
      <c r="D865">
        <f t="shared" si="54"/>
        <v>250</v>
      </c>
      <c r="E865">
        <f t="shared" si="55"/>
        <v>250</v>
      </c>
      <c r="F865" s="10">
        <f>VLOOKUP("gp2",定价信息!$B:$E,2,0)*$A865</f>
        <v>644.54399999999998</v>
      </c>
      <c r="G865" s="10">
        <f>VLOOKUP("gp3",定价信息!$B:$E,2,0)*$A865+VLOOKUP("gp3",定价信息!$B:$E,3,0)*IF(C865-3000&gt;0,C865-3000,0)+VLOOKUP("gp3",定价信息!$B:$E,4,0)*IF(E865-125&gt;0,E865-125,0)</f>
        <v>552.9351999999999</v>
      </c>
    </row>
    <row r="866" spans="1:7">
      <c r="A866">
        <v>865</v>
      </c>
      <c r="B866">
        <f t="shared" si="52"/>
        <v>2595</v>
      </c>
      <c r="C866">
        <f t="shared" si="53"/>
        <v>3000</v>
      </c>
      <c r="D866">
        <f t="shared" si="54"/>
        <v>250</v>
      </c>
      <c r="E866">
        <f t="shared" si="55"/>
        <v>250</v>
      </c>
      <c r="F866" s="10">
        <f>VLOOKUP("gp2",定价信息!$B:$E,2,0)*$A866</f>
        <v>645.29</v>
      </c>
      <c r="G866" s="10">
        <f>VLOOKUP("gp3",定价信息!$B:$E,2,0)*$A866+VLOOKUP("gp3",定价信息!$B:$E,3,0)*IF(C866-3000&gt;0,C866-3000,0)+VLOOKUP("gp3",定价信息!$B:$E,4,0)*IF(E866-125&gt;0,E866-125,0)</f>
        <v>553.53199999999993</v>
      </c>
    </row>
    <row r="867" spans="1:7">
      <c r="A867">
        <v>866</v>
      </c>
      <c r="B867">
        <f t="shared" si="52"/>
        <v>2598</v>
      </c>
      <c r="C867">
        <f t="shared" si="53"/>
        <v>3000</v>
      </c>
      <c r="D867">
        <f t="shared" si="54"/>
        <v>250</v>
      </c>
      <c r="E867">
        <f t="shared" si="55"/>
        <v>250</v>
      </c>
      <c r="F867" s="10">
        <f>VLOOKUP("gp2",定价信息!$B:$E,2,0)*$A867</f>
        <v>646.03599999999994</v>
      </c>
      <c r="G867" s="10">
        <f>VLOOKUP("gp3",定价信息!$B:$E,2,0)*$A867+VLOOKUP("gp3",定价信息!$B:$E,3,0)*IF(C867-3000&gt;0,C867-3000,0)+VLOOKUP("gp3",定价信息!$B:$E,4,0)*IF(E867-125&gt;0,E867-125,0)</f>
        <v>554.12879999999996</v>
      </c>
    </row>
    <row r="868" spans="1:7">
      <c r="A868">
        <v>867</v>
      </c>
      <c r="B868">
        <f t="shared" si="52"/>
        <v>2601</v>
      </c>
      <c r="C868">
        <f t="shared" si="53"/>
        <v>3000</v>
      </c>
      <c r="D868">
        <f t="shared" si="54"/>
        <v>250</v>
      </c>
      <c r="E868">
        <f t="shared" si="55"/>
        <v>250</v>
      </c>
      <c r="F868" s="10">
        <f>VLOOKUP("gp2",定价信息!$B:$E,2,0)*$A868</f>
        <v>646.78200000000004</v>
      </c>
      <c r="G868" s="10">
        <f>VLOOKUP("gp3",定价信息!$B:$E,2,0)*$A868+VLOOKUP("gp3",定价信息!$B:$E,3,0)*IF(C868-3000&gt;0,C868-3000,0)+VLOOKUP("gp3",定价信息!$B:$E,4,0)*IF(E868-125&gt;0,E868-125,0)</f>
        <v>554.72559999999999</v>
      </c>
    </row>
    <row r="869" spans="1:7">
      <c r="A869">
        <v>868</v>
      </c>
      <c r="B869">
        <f t="shared" si="52"/>
        <v>2604</v>
      </c>
      <c r="C869">
        <f t="shared" si="53"/>
        <v>3000</v>
      </c>
      <c r="D869">
        <f t="shared" si="54"/>
        <v>250</v>
      </c>
      <c r="E869">
        <f t="shared" si="55"/>
        <v>250</v>
      </c>
      <c r="F869" s="10">
        <f>VLOOKUP("gp2",定价信息!$B:$E,2,0)*$A869</f>
        <v>647.52800000000002</v>
      </c>
      <c r="G869" s="10">
        <f>VLOOKUP("gp3",定价信息!$B:$E,2,0)*$A869+VLOOKUP("gp3",定价信息!$B:$E,3,0)*IF(C869-3000&gt;0,C869-3000,0)+VLOOKUP("gp3",定价信息!$B:$E,4,0)*IF(E869-125&gt;0,E869-125,0)</f>
        <v>555.3223999999999</v>
      </c>
    </row>
    <row r="870" spans="1:7">
      <c r="A870">
        <v>869</v>
      </c>
      <c r="B870">
        <f t="shared" si="52"/>
        <v>2607</v>
      </c>
      <c r="C870">
        <f t="shared" si="53"/>
        <v>3000</v>
      </c>
      <c r="D870">
        <f t="shared" si="54"/>
        <v>250</v>
      </c>
      <c r="E870">
        <f t="shared" si="55"/>
        <v>250</v>
      </c>
      <c r="F870" s="10">
        <f>VLOOKUP("gp2",定价信息!$B:$E,2,0)*$A870</f>
        <v>648.274</v>
      </c>
      <c r="G870" s="10">
        <f>VLOOKUP("gp3",定价信息!$B:$E,2,0)*$A870+VLOOKUP("gp3",定价信息!$B:$E,3,0)*IF(C870-3000&gt;0,C870-3000,0)+VLOOKUP("gp3",定价信息!$B:$E,4,0)*IF(E870-125&gt;0,E870-125,0)</f>
        <v>555.91919999999993</v>
      </c>
    </row>
    <row r="871" spans="1:7">
      <c r="A871">
        <v>870</v>
      </c>
      <c r="B871">
        <f t="shared" si="52"/>
        <v>2610</v>
      </c>
      <c r="C871">
        <f t="shared" si="53"/>
        <v>3000</v>
      </c>
      <c r="D871">
        <f t="shared" si="54"/>
        <v>250</v>
      </c>
      <c r="E871">
        <f t="shared" si="55"/>
        <v>250</v>
      </c>
      <c r="F871" s="10">
        <f>VLOOKUP("gp2",定价信息!$B:$E,2,0)*$A871</f>
        <v>649.02</v>
      </c>
      <c r="G871" s="10">
        <f>VLOOKUP("gp3",定价信息!$B:$E,2,0)*$A871+VLOOKUP("gp3",定价信息!$B:$E,3,0)*IF(C871-3000&gt;0,C871-3000,0)+VLOOKUP("gp3",定价信息!$B:$E,4,0)*IF(E871-125&gt;0,E871-125,0)</f>
        <v>556.51599999999996</v>
      </c>
    </row>
    <row r="872" spans="1:7">
      <c r="A872">
        <v>871</v>
      </c>
      <c r="B872">
        <f t="shared" si="52"/>
        <v>2613</v>
      </c>
      <c r="C872">
        <f t="shared" si="53"/>
        <v>3000</v>
      </c>
      <c r="D872">
        <f t="shared" si="54"/>
        <v>250</v>
      </c>
      <c r="E872">
        <f t="shared" si="55"/>
        <v>250</v>
      </c>
      <c r="F872" s="10">
        <f>VLOOKUP("gp2",定价信息!$B:$E,2,0)*$A872</f>
        <v>649.76599999999996</v>
      </c>
      <c r="G872" s="10">
        <f>VLOOKUP("gp3",定价信息!$B:$E,2,0)*$A872+VLOOKUP("gp3",定价信息!$B:$E,3,0)*IF(C872-3000&gt;0,C872-3000,0)+VLOOKUP("gp3",定价信息!$B:$E,4,0)*IF(E872-125&gt;0,E872-125,0)</f>
        <v>557.11279999999999</v>
      </c>
    </row>
    <row r="873" spans="1:7">
      <c r="A873">
        <v>872</v>
      </c>
      <c r="B873">
        <f t="shared" si="52"/>
        <v>2616</v>
      </c>
      <c r="C873">
        <f t="shared" si="53"/>
        <v>3000</v>
      </c>
      <c r="D873">
        <f t="shared" si="54"/>
        <v>250</v>
      </c>
      <c r="E873">
        <f t="shared" si="55"/>
        <v>250</v>
      </c>
      <c r="F873" s="10">
        <f>VLOOKUP("gp2",定价信息!$B:$E,2,0)*$A873</f>
        <v>650.51199999999994</v>
      </c>
      <c r="G873" s="10">
        <f>VLOOKUP("gp3",定价信息!$B:$E,2,0)*$A873+VLOOKUP("gp3",定价信息!$B:$E,3,0)*IF(C873-3000&gt;0,C873-3000,0)+VLOOKUP("gp3",定价信息!$B:$E,4,0)*IF(E873-125&gt;0,E873-125,0)</f>
        <v>557.70959999999991</v>
      </c>
    </row>
    <row r="874" spans="1:7">
      <c r="A874">
        <v>873</v>
      </c>
      <c r="B874">
        <f t="shared" si="52"/>
        <v>2619</v>
      </c>
      <c r="C874">
        <f t="shared" si="53"/>
        <v>3000</v>
      </c>
      <c r="D874">
        <f t="shared" si="54"/>
        <v>250</v>
      </c>
      <c r="E874">
        <f t="shared" si="55"/>
        <v>250</v>
      </c>
      <c r="F874" s="10">
        <f>VLOOKUP("gp2",定价信息!$B:$E,2,0)*$A874</f>
        <v>651.25800000000004</v>
      </c>
      <c r="G874" s="10">
        <f>VLOOKUP("gp3",定价信息!$B:$E,2,0)*$A874+VLOOKUP("gp3",定价信息!$B:$E,3,0)*IF(C874-3000&gt;0,C874-3000,0)+VLOOKUP("gp3",定价信息!$B:$E,4,0)*IF(E874-125&gt;0,E874-125,0)</f>
        <v>558.30639999999994</v>
      </c>
    </row>
    <row r="875" spans="1:7">
      <c r="A875">
        <v>874</v>
      </c>
      <c r="B875">
        <f t="shared" si="52"/>
        <v>2622</v>
      </c>
      <c r="C875">
        <f t="shared" si="53"/>
        <v>3000</v>
      </c>
      <c r="D875">
        <f t="shared" si="54"/>
        <v>250</v>
      </c>
      <c r="E875">
        <f t="shared" si="55"/>
        <v>250</v>
      </c>
      <c r="F875" s="10">
        <f>VLOOKUP("gp2",定价信息!$B:$E,2,0)*$A875</f>
        <v>652.00400000000002</v>
      </c>
      <c r="G875" s="10">
        <f>VLOOKUP("gp3",定价信息!$B:$E,2,0)*$A875+VLOOKUP("gp3",定价信息!$B:$E,3,0)*IF(C875-3000&gt;0,C875-3000,0)+VLOOKUP("gp3",定价信息!$B:$E,4,0)*IF(E875-125&gt;0,E875-125,0)</f>
        <v>558.90319999999997</v>
      </c>
    </row>
    <row r="876" spans="1:7">
      <c r="A876">
        <v>875</v>
      </c>
      <c r="B876">
        <f t="shared" si="52"/>
        <v>2625</v>
      </c>
      <c r="C876">
        <f t="shared" si="53"/>
        <v>3000</v>
      </c>
      <c r="D876">
        <f t="shared" si="54"/>
        <v>250</v>
      </c>
      <c r="E876">
        <f t="shared" si="55"/>
        <v>250</v>
      </c>
      <c r="F876" s="10">
        <f>VLOOKUP("gp2",定价信息!$B:$E,2,0)*$A876</f>
        <v>652.75</v>
      </c>
      <c r="G876" s="10">
        <f>VLOOKUP("gp3",定价信息!$B:$E,2,0)*$A876+VLOOKUP("gp3",定价信息!$B:$E,3,0)*IF(C876-3000&gt;0,C876-3000,0)+VLOOKUP("gp3",定价信息!$B:$E,4,0)*IF(E876-125&gt;0,E876-125,0)</f>
        <v>559.5</v>
      </c>
    </row>
    <row r="877" spans="1:7">
      <c r="A877">
        <v>876</v>
      </c>
      <c r="B877">
        <f t="shared" si="52"/>
        <v>2628</v>
      </c>
      <c r="C877">
        <f t="shared" si="53"/>
        <v>3000</v>
      </c>
      <c r="D877">
        <f t="shared" si="54"/>
        <v>250</v>
      </c>
      <c r="E877">
        <f t="shared" si="55"/>
        <v>250</v>
      </c>
      <c r="F877" s="10">
        <f>VLOOKUP("gp2",定价信息!$B:$E,2,0)*$A877</f>
        <v>653.49599999999998</v>
      </c>
      <c r="G877" s="10">
        <f>VLOOKUP("gp3",定价信息!$B:$E,2,0)*$A877+VLOOKUP("gp3",定价信息!$B:$E,3,0)*IF(C877-3000&gt;0,C877-3000,0)+VLOOKUP("gp3",定价信息!$B:$E,4,0)*IF(E877-125&gt;0,E877-125,0)</f>
        <v>560.09679999999992</v>
      </c>
    </row>
    <row r="878" spans="1:7">
      <c r="A878">
        <v>877</v>
      </c>
      <c r="B878">
        <f t="shared" si="52"/>
        <v>2631</v>
      </c>
      <c r="C878">
        <f t="shared" si="53"/>
        <v>3000</v>
      </c>
      <c r="D878">
        <f t="shared" si="54"/>
        <v>250</v>
      </c>
      <c r="E878">
        <f t="shared" si="55"/>
        <v>250</v>
      </c>
      <c r="F878" s="10">
        <f>VLOOKUP("gp2",定价信息!$B:$E,2,0)*$A878</f>
        <v>654.24199999999996</v>
      </c>
      <c r="G878" s="10">
        <f>VLOOKUP("gp3",定价信息!$B:$E,2,0)*$A878+VLOOKUP("gp3",定价信息!$B:$E,3,0)*IF(C878-3000&gt;0,C878-3000,0)+VLOOKUP("gp3",定价信息!$B:$E,4,0)*IF(E878-125&gt;0,E878-125,0)</f>
        <v>560.69359999999995</v>
      </c>
    </row>
    <row r="879" spans="1:7">
      <c r="A879">
        <v>878</v>
      </c>
      <c r="B879">
        <f t="shared" si="52"/>
        <v>2634</v>
      </c>
      <c r="C879">
        <f t="shared" si="53"/>
        <v>3000</v>
      </c>
      <c r="D879">
        <f t="shared" si="54"/>
        <v>250</v>
      </c>
      <c r="E879">
        <f t="shared" si="55"/>
        <v>250</v>
      </c>
      <c r="F879" s="10">
        <f>VLOOKUP("gp2",定价信息!$B:$E,2,0)*$A879</f>
        <v>654.98799999999994</v>
      </c>
      <c r="G879" s="10">
        <f>VLOOKUP("gp3",定价信息!$B:$E,2,0)*$A879+VLOOKUP("gp3",定价信息!$B:$E,3,0)*IF(C879-3000&gt;0,C879-3000,0)+VLOOKUP("gp3",定价信息!$B:$E,4,0)*IF(E879-125&gt;0,E879-125,0)</f>
        <v>561.29039999999998</v>
      </c>
    </row>
    <row r="880" spans="1:7">
      <c r="A880">
        <v>879</v>
      </c>
      <c r="B880">
        <f t="shared" si="52"/>
        <v>2637</v>
      </c>
      <c r="C880">
        <f t="shared" si="53"/>
        <v>3000</v>
      </c>
      <c r="D880">
        <f t="shared" si="54"/>
        <v>250</v>
      </c>
      <c r="E880">
        <f t="shared" si="55"/>
        <v>250</v>
      </c>
      <c r="F880" s="10">
        <f>VLOOKUP("gp2",定价信息!$B:$E,2,0)*$A880</f>
        <v>655.73400000000004</v>
      </c>
      <c r="G880" s="10">
        <f>VLOOKUP("gp3",定价信息!$B:$E,2,0)*$A880+VLOOKUP("gp3",定价信息!$B:$E,3,0)*IF(C880-3000&gt;0,C880-3000,0)+VLOOKUP("gp3",定价信息!$B:$E,4,0)*IF(E880-125&gt;0,E880-125,0)</f>
        <v>561.88720000000001</v>
      </c>
    </row>
    <row r="881" spans="1:7">
      <c r="A881">
        <v>880</v>
      </c>
      <c r="B881">
        <f t="shared" si="52"/>
        <v>2640</v>
      </c>
      <c r="C881">
        <f t="shared" si="53"/>
        <v>3000</v>
      </c>
      <c r="D881">
        <f t="shared" si="54"/>
        <v>250</v>
      </c>
      <c r="E881">
        <f t="shared" si="55"/>
        <v>250</v>
      </c>
      <c r="F881" s="10">
        <f>VLOOKUP("gp2",定价信息!$B:$E,2,0)*$A881</f>
        <v>656.48</v>
      </c>
      <c r="G881" s="10">
        <f>VLOOKUP("gp3",定价信息!$B:$E,2,0)*$A881+VLOOKUP("gp3",定价信息!$B:$E,3,0)*IF(C881-3000&gt;0,C881-3000,0)+VLOOKUP("gp3",定价信息!$B:$E,4,0)*IF(E881-125&gt;0,E881-125,0)</f>
        <v>562.48399999999992</v>
      </c>
    </row>
    <row r="882" spans="1:7">
      <c r="A882">
        <v>881</v>
      </c>
      <c r="B882">
        <f t="shared" si="52"/>
        <v>2643</v>
      </c>
      <c r="C882">
        <f t="shared" si="53"/>
        <v>3000</v>
      </c>
      <c r="D882">
        <f t="shared" si="54"/>
        <v>250</v>
      </c>
      <c r="E882">
        <f t="shared" si="55"/>
        <v>250</v>
      </c>
      <c r="F882" s="10">
        <f>VLOOKUP("gp2",定价信息!$B:$E,2,0)*$A882</f>
        <v>657.226</v>
      </c>
      <c r="G882" s="10">
        <f>VLOOKUP("gp3",定价信息!$B:$E,2,0)*$A882+VLOOKUP("gp3",定价信息!$B:$E,3,0)*IF(C882-3000&gt;0,C882-3000,0)+VLOOKUP("gp3",定价信息!$B:$E,4,0)*IF(E882-125&gt;0,E882-125,0)</f>
        <v>563.08079999999995</v>
      </c>
    </row>
    <row r="883" spans="1:7">
      <c r="A883">
        <v>882</v>
      </c>
      <c r="B883">
        <f t="shared" si="52"/>
        <v>2646</v>
      </c>
      <c r="C883">
        <f t="shared" si="53"/>
        <v>3000</v>
      </c>
      <c r="D883">
        <f t="shared" si="54"/>
        <v>250</v>
      </c>
      <c r="E883">
        <f t="shared" si="55"/>
        <v>250</v>
      </c>
      <c r="F883" s="10">
        <f>VLOOKUP("gp2",定价信息!$B:$E,2,0)*$A883</f>
        <v>657.97199999999998</v>
      </c>
      <c r="G883" s="10">
        <f>VLOOKUP("gp3",定价信息!$B:$E,2,0)*$A883+VLOOKUP("gp3",定价信息!$B:$E,3,0)*IF(C883-3000&gt;0,C883-3000,0)+VLOOKUP("gp3",定价信息!$B:$E,4,0)*IF(E883-125&gt;0,E883-125,0)</f>
        <v>563.67759999999998</v>
      </c>
    </row>
    <row r="884" spans="1:7">
      <c r="A884">
        <v>883</v>
      </c>
      <c r="B884">
        <f t="shared" si="52"/>
        <v>2649</v>
      </c>
      <c r="C884">
        <f t="shared" si="53"/>
        <v>3000</v>
      </c>
      <c r="D884">
        <f t="shared" si="54"/>
        <v>250</v>
      </c>
      <c r="E884">
        <f t="shared" si="55"/>
        <v>250</v>
      </c>
      <c r="F884" s="10">
        <f>VLOOKUP("gp2",定价信息!$B:$E,2,0)*$A884</f>
        <v>658.71799999999996</v>
      </c>
      <c r="G884" s="10">
        <f>VLOOKUP("gp3",定价信息!$B:$E,2,0)*$A884+VLOOKUP("gp3",定价信息!$B:$E,3,0)*IF(C884-3000&gt;0,C884-3000,0)+VLOOKUP("gp3",定价信息!$B:$E,4,0)*IF(E884-125&gt;0,E884-125,0)</f>
        <v>564.2743999999999</v>
      </c>
    </row>
    <row r="885" spans="1:7">
      <c r="A885">
        <v>884</v>
      </c>
      <c r="B885">
        <f t="shared" si="52"/>
        <v>2652</v>
      </c>
      <c r="C885">
        <f t="shared" si="53"/>
        <v>3000</v>
      </c>
      <c r="D885">
        <f t="shared" si="54"/>
        <v>250</v>
      </c>
      <c r="E885">
        <f t="shared" si="55"/>
        <v>250</v>
      </c>
      <c r="F885" s="10">
        <f>VLOOKUP("gp2",定价信息!$B:$E,2,0)*$A885</f>
        <v>659.46399999999994</v>
      </c>
      <c r="G885" s="10">
        <f>VLOOKUP("gp3",定价信息!$B:$E,2,0)*$A885+VLOOKUP("gp3",定价信息!$B:$E,3,0)*IF(C885-3000&gt;0,C885-3000,0)+VLOOKUP("gp3",定价信息!$B:$E,4,0)*IF(E885-125&gt;0,E885-125,0)</f>
        <v>564.87119999999993</v>
      </c>
    </row>
    <row r="886" spans="1:7">
      <c r="A886">
        <v>885</v>
      </c>
      <c r="B886">
        <f t="shared" si="52"/>
        <v>2655</v>
      </c>
      <c r="C886">
        <f t="shared" si="53"/>
        <v>3000</v>
      </c>
      <c r="D886">
        <f t="shared" si="54"/>
        <v>250</v>
      </c>
      <c r="E886">
        <f t="shared" si="55"/>
        <v>250</v>
      </c>
      <c r="F886" s="10">
        <f>VLOOKUP("gp2",定价信息!$B:$E,2,0)*$A886</f>
        <v>660.21</v>
      </c>
      <c r="G886" s="10">
        <f>VLOOKUP("gp3",定价信息!$B:$E,2,0)*$A886+VLOOKUP("gp3",定价信息!$B:$E,3,0)*IF(C886-3000&gt;0,C886-3000,0)+VLOOKUP("gp3",定价信息!$B:$E,4,0)*IF(E886-125&gt;0,E886-125,0)</f>
        <v>565.46799999999996</v>
      </c>
    </row>
    <row r="887" spans="1:7">
      <c r="A887">
        <v>886</v>
      </c>
      <c r="B887">
        <f t="shared" si="52"/>
        <v>2658</v>
      </c>
      <c r="C887">
        <f t="shared" si="53"/>
        <v>3000</v>
      </c>
      <c r="D887">
        <f t="shared" si="54"/>
        <v>250</v>
      </c>
      <c r="E887">
        <f t="shared" si="55"/>
        <v>250</v>
      </c>
      <c r="F887" s="10">
        <f>VLOOKUP("gp2",定价信息!$B:$E,2,0)*$A887</f>
        <v>660.95600000000002</v>
      </c>
      <c r="G887" s="10">
        <f>VLOOKUP("gp3",定价信息!$B:$E,2,0)*$A887+VLOOKUP("gp3",定价信息!$B:$E,3,0)*IF(C887-3000&gt;0,C887-3000,0)+VLOOKUP("gp3",定价信息!$B:$E,4,0)*IF(E887-125&gt;0,E887-125,0)</f>
        <v>566.06479999999999</v>
      </c>
    </row>
    <row r="888" spans="1:7">
      <c r="A888">
        <v>887</v>
      </c>
      <c r="B888">
        <f t="shared" si="52"/>
        <v>2661</v>
      </c>
      <c r="C888">
        <f t="shared" si="53"/>
        <v>3000</v>
      </c>
      <c r="D888">
        <f t="shared" si="54"/>
        <v>250</v>
      </c>
      <c r="E888">
        <f t="shared" si="55"/>
        <v>250</v>
      </c>
      <c r="F888" s="10">
        <f>VLOOKUP("gp2",定价信息!$B:$E,2,0)*$A888</f>
        <v>661.702</v>
      </c>
      <c r="G888" s="10">
        <f>VLOOKUP("gp3",定价信息!$B:$E,2,0)*$A888+VLOOKUP("gp3",定价信息!$B:$E,3,0)*IF(C888-3000&gt;0,C888-3000,0)+VLOOKUP("gp3",定价信息!$B:$E,4,0)*IF(E888-125&gt;0,E888-125,0)</f>
        <v>566.66159999999991</v>
      </c>
    </row>
    <row r="889" spans="1:7">
      <c r="A889">
        <v>888</v>
      </c>
      <c r="B889">
        <f t="shared" si="52"/>
        <v>2664</v>
      </c>
      <c r="C889">
        <f t="shared" si="53"/>
        <v>3000</v>
      </c>
      <c r="D889">
        <f t="shared" si="54"/>
        <v>250</v>
      </c>
      <c r="E889">
        <f t="shared" si="55"/>
        <v>250</v>
      </c>
      <c r="F889" s="10">
        <f>VLOOKUP("gp2",定价信息!$B:$E,2,0)*$A889</f>
        <v>662.44799999999998</v>
      </c>
      <c r="G889" s="10">
        <f>VLOOKUP("gp3",定价信息!$B:$E,2,0)*$A889+VLOOKUP("gp3",定价信息!$B:$E,3,0)*IF(C889-3000&gt;0,C889-3000,0)+VLOOKUP("gp3",定价信息!$B:$E,4,0)*IF(E889-125&gt;0,E889-125,0)</f>
        <v>567.25839999999994</v>
      </c>
    </row>
    <row r="890" spans="1:7">
      <c r="A890">
        <v>889</v>
      </c>
      <c r="B890">
        <f t="shared" si="52"/>
        <v>2667</v>
      </c>
      <c r="C890">
        <f t="shared" si="53"/>
        <v>3000</v>
      </c>
      <c r="D890">
        <f t="shared" si="54"/>
        <v>250</v>
      </c>
      <c r="E890">
        <f t="shared" si="55"/>
        <v>250</v>
      </c>
      <c r="F890" s="10">
        <f>VLOOKUP("gp2",定价信息!$B:$E,2,0)*$A890</f>
        <v>663.19399999999996</v>
      </c>
      <c r="G890" s="10">
        <f>VLOOKUP("gp3",定价信息!$B:$E,2,0)*$A890+VLOOKUP("gp3",定价信息!$B:$E,3,0)*IF(C890-3000&gt;0,C890-3000,0)+VLOOKUP("gp3",定价信息!$B:$E,4,0)*IF(E890-125&gt;0,E890-125,0)</f>
        <v>567.85519999999997</v>
      </c>
    </row>
    <row r="891" spans="1:7">
      <c r="A891">
        <v>890</v>
      </c>
      <c r="B891">
        <f t="shared" si="52"/>
        <v>2670</v>
      </c>
      <c r="C891">
        <f t="shared" si="53"/>
        <v>3000</v>
      </c>
      <c r="D891">
        <f t="shared" si="54"/>
        <v>250</v>
      </c>
      <c r="E891">
        <f t="shared" si="55"/>
        <v>250</v>
      </c>
      <c r="F891" s="10">
        <f>VLOOKUP("gp2",定价信息!$B:$E,2,0)*$A891</f>
        <v>663.93999999999994</v>
      </c>
      <c r="G891" s="10">
        <f>VLOOKUP("gp3",定价信息!$B:$E,2,0)*$A891+VLOOKUP("gp3",定价信息!$B:$E,3,0)*IF(C891-3000&gt;0,C891-3000,0)+VLOOKUP("gp3",定价信息!$B:$E,4,0)*IF(E891-125&gt;0,E891-125,0)</f>
        <v>568.452</v>
      </c>
    </row>
    <row r="892" spans="1:7">
      <c r="A892">
        <v>891</v>
      </c>
      <c r="B892">
        <f t="shared" si="52"/>
        <v>2673</v>
      </c>
      <c r="C892">
        <f t="shared" si="53"/>
        <v>3000</v>
      </c>
      <c r="D892">
        <f t="shared" si="54"/>
        <v>250</v>
      </c>
      <c r="E892">
        <f t="shared" si="55"/>
        <v>250</v>
      </c>
      <c r="F892" s="10">
        <f>VLOOKUP("gp2",定价信息!$B:$E,2,0)*$A892</f>
        <v>664.68600000000004</v>
      </c>
      <c r="G892" s="10">
        <f>VLOOKUP("gp3",定价信息!$B:$E,2,0)*$A892+VLOOKUP("gp3",定价信息!$B:$E,3,0)*IF(C892-3000&gt;0,C892-3000,0)+VLOOKUP("gp3",定价信息!$B:$E,4,0)*IF(E892-125&gt;0,E892-125,0)</f>
        <v>569.04879999999991</v>
      </c>
    </row>
    <row r="893" spans="1:7">
      <c r="A893">
        <v>892</v>
      </c>
      <c r="B893">
        <f t="shared" si="52"/>
        <v>2676</v>
      </c>
      <c r="C893">
        <f t="shared" si="53"/>
        <v>3000</v>
      </c>
      <c r="D893">
        <f t="shared" si="54"/>
        <v>250</v>
      </c>
      <c r="E893">
        <f t="shared" si="55"/>
        <v>250</v>
      </c>
      <c r="F893" s="10">
        <f>VLOOKUP("gp2",定价信息!$B:$E,2,0)*$A893</f>
        <v>665.43200000000002</v>
      </c>
      <c r="G893" s="10">
        <f>VLOOKUP("gp3",定价信息!$B:$E,2,0)*$A893+VLOOKUP("gp3",定价信息!$B:$E,3,0)*IF(C893-3000&gt;0,C893-3000,0)+VLOOKUP("gp3",定价信息!$B:$E,4,0)*IF(E893-125&gt;0,E893-125,0)</f>
        <v>569.64559999999994</v>
      </c>
    </row>
    <row r="894" spans="1:7">
      <c r="A894">
        <v>893</v>
      </c>
      <c r="B894">
        <f t="shared" si="52"/>
        <v>2679</v>
      </c>
      <c r="C894">
        <f t="shared" si="53"/>
        <v>3000</v>
      </c>
      <c r="D894">
        <f t="shared" si="54"/>
        <v>250</v>
      </c>
      <c r="E894">
        <f t="shared" si="55"/>
        <v>250</v>
      </c>
      <c r="F894" s="10">
        <f>VLOOKUP("gp2",定价信息!$B:$E,2,0)*$A894</f>
        <v>666.178</v>
      </c>
      <c r="G894" s="10">
        <f>VLOOKUP("gp3",定价信息!$B:$E,2,0)*$A894+VLOOKUP("gp3",定价信息!$B:$E,3,0)*IF(C894-3000&gt;0,C894-3000,0)+VLOOKUP("gp3",定价信息!$B:$E,4,0)*IF(E894-125&gt;0,E894-125,0)</f>
        <v>570.24239999999998</v>
      </c>
    </row>
    <row r="895" spans="1:7">
      <c r="A895">
        <v>894</v>
      </c>
      <c r="B895">
        <f t="shared" si="52"/>
        <v>2682</v>
      </c>
      <c r="C895">
        <f t="shared" si="53"/>
        <v>3000</v>
      </c>
      <c r="D895">
        <f t="shared" si="54"/>
        <v>250</v>
      </c>
      <c r="E895">
        <f t="shared" si="55"/>
        <v>250</v>
      </c>
      <c r="F895" s="10">
        <f>VLOOKUP("gp2",定价信息!$B:$E,2,0)*$A895</f>
        <v>666.92399999999998</v>
      </c>
      <c r="G895" s="10">
        <f>VLOOKUP("gp3",定价信息!$B:$E,2,0)*$A895+VLOOKUP("gp3",定价信息!$B:$E,3,0)*IF(C895-3000&gt;0,C895-3000,0)+VLOOKUP("gp3",定价信息!$B:$E,4,0)*IF(E895-125&gt;0,E895-125,0)</f>
        <v>570.83920000000001</v>
      </c>
    </row>
    <row r="896" spans="1:7">
      <c r="A896">
        <v>895</v>
      </c>
      <c r="B896">
        <f t="shared" si="52"/>
        <v>2685</v>
      </c>
      <c r="C896">
        <f t="shared" si="53"/>
        <v>3000</v>
      </c>
      <c r="D896">
        <f t="shared" si="54"/>
        <v>250</v>
      </c>
      <c r="E896">
        <f t="shared" si="55"/>
        <v>250</v>
      </c>
      <c r="F896" s="10">
        <f>VLOOKUP("gp2",定价信息!$B:$E,2,0)*$A896</f>
        <v>667.67</v>
      </c>
      <c r="G896" s="10">
        <f>VLOOKUP("gp3",定价信息!$B:$E,2,0)*$A896+VLOOKUP("gp3",定价信息!$B:$E,3,0)*IF(C896-3000&gt;0,C896-3000,0)+VLOOKUP("gp3",定价信息!$B:$E,4,0)*IF(E896-125&gt;0,E896-125,0)</f>
        <v>571.43599999999992</v>
      </c>
    </row>
    <row r="897" spans="1:7">
      <c r="A897">
        <v>896</v>
      </c>
      <c r="B897">
        <f t="shared" si="52"/>
        <v>2688</v>
      </c>
      <c r="C897">
        <f t="shared" si="53"/>
        <v>3000</v>
      </c>
      <c r="D897">
        <f t="shared" si="54"/>
        <v>250</v>
      </c>
      <c r="E897">
        <f t="shared" si="55"/>
        <v>250</v>
      </c>
      <c r="F897" s="10">
        <f>VLOOKUP("gp2",定价信息!$B:$E,2,0)*$A897</f>
        <v>668.41599999999994</v>
      </c>
      <c r="G897" s="10">
        <f>VLOOKUP("gp3",定价信息!$B:$E,2,0)*$A897+VLOOKUP("gp3",定价信息!$B:$E,3,0)*IF(C897-3000&gt;0,C897-3000,0)+VLOOKUP("gp3",定价信息!$B:$E,4,0)*IF(E897-125&gt;0,E897-125,0)</f>
        <v>572.03279999999995</v>
      </c>
    </row>
    <row r="898" spans="1:7">
      <c r="A898">
        <v>897</v>
      </c>
      <c r="B898">
        <f t="shared" si="52"/>
        <v>2691</v>
      </c>
      <c r="C898">
        <f t="shared" si="53"/>
        <v>3000</v>
      </c>
      <c r="D898">
        <f t="shared" si="54"/>
        <v>250</v>
      </c>
      <c r="E898">
        <f t="shared" si="55"/>
        <v>250</v>
      </c>
      <c r="F898" s="10">
        <f>VLOOKUP("gp2",定价信息!$B:$E,2,0)*$A898</f>
        <v>669.16200000000003</v>
      </c>
      <c r="G898" s="10">
        <f>VLOOKUP("gp3",定价信息!$B:$E,2,0)*$A898+VLOOKUP("gp3",定价信息!$B:$E,3,0)*IF(C898-3000&gt;0,C898-3000,0)+VLOOKUP("gp3",定价信息!$B:$E,4,0)*IF(E898-125&gt;0,E898-125,0)</f>
        <v>572.62959999999998</v>
      </c>
    </row>
    <row r="899" spans="1:7">
      <c r="A899">
        <v>898</v>
      </c>
      <c r="B899">
        <f t="shared" ref="B899:B962" si="56">IF(A899*3&lt;100,100,A899*3)</f>
        <v>2694</v>
      </c>
      <c r="C899">
        <f t="shared" ref="C899:C962" si="57">IF(A899*3&lt;3000,3000,A899*3)</f>
        <v>3000</v>
      </c>
      <c r="D899">
        <f t="shared" ref="D899:D962" si="58">IF(A899&lt;334,128,250)</f>
        <v>250</v>
      </c>
      <c r="E899">
        <f t="shared" ref="E899:E962" si="59">IF(A899&lt;334,125,250)</f>
        <v>250</v>
      </c>
      <c r="F899" s="10">
        <f>VLOOKUP("gp2",定价信息!$B:$E,2,0)*$A899</f>
        <v>669.90800000000002</v>
      </c>
      <c r="G899" s="10">
        <f>VLOOKUP("gp3",定价信息!$B:$E,2,0)*$A899+VLOOKUP("gp3",定价信息!$B:$E,3,0)*IF(C899-3000&gt;0,C899-3000,0)+VLOOKUP("gp3",定价信息!$B:$E,4,0)*IF(E899-125&gt;0,E899-125,0)</f>
        <v>573.2263999999999</v>
      </c>
    </row>
    <row r="900" spans="1:7">
      <c r="A900">
        <v>899</v>
      </c>
      <c r="B900">
        <f t="shared" si="56"/>
        <v>2697</v>
      </c>
      <c r="C900">
        <f t="shared" si="57"/>
        <v>3000</v>
      </c>
      <c r="D900">
        <f t="shared" si="58"/>
        <v>250</v>
      </c>
      <c r="E900">
        <f t="shared" si="59"/>
        <v>250</v>
      </c>
      <c r="F900" s="10">
        <f>VLOOKUP("gp2",定价信息!$B:$E,2,0)*$A900</f>
        <v>670.654</v>
      </c>
      <c r="G900" s="10">
        <f>VLOOKUP("gp3",定价信息!$B:$E,2,0)*$A900+VLOOKUP("gp3",定价信息!$B:$E,3,0)*IF(C900-3000&gt;0,C900-3000,0)+VLOOKUP("gp3",定价信息!$B:$E,4,0)*IF(E900-125&gt;0,E900-125,0)</f>
        <v>573.82319999999993</v>
      </c>
    </row>
    <row r="901" spans="1:7">
      <c r="A901">
        <v>900</v>
      </c>
      <c r="B901">
        <f t="shared" si="56"/>
        <v>2700</v>
      </c>
      <c r="C901">
        <f t="shared" si="57"/>
        <v>3000</v>
      </c>
      <c r="D901">
        <f t="shared" si="58"/>
        <v>250</v>
      </c>
      <c r="E901">
        <f t="shared" si="59"/>
        <v>250</v>
      </c>
      <c r="F901" s="10">
        <f>VLOOKUP("gp2",定价信息!$B:$E,2,0)*$A901</f>
        <v>671.4</v>
      </c>
      <c r="G901" s="10">
        <f>VLOOKUP("gp3",定价信息!$B:$E,2,0)*$A901+VLOOKUP("gp3",定价信息!$B:$E,3,0)*IF(C901-3000&gt;0,C901-3000,0)+VLOOKUP("gp3",定价信息!$B:$E,4,0)*IF(E901-125&gt;0,E901-125,0)</f>
        <v>574.41999999999996</v>
      </c>
    </row>
    <row r="902" spans="1:7">
      <c r="A902">
        <v>901</v>
      </c>
      <c r="B902">
        <f t="shared" si="56"/>
        <v>2703</v>
      </c>
      <c r="C902">
        <f t="shared" si="57"/>
        <v>3000</v>
      </c>
      <c r="D902">
        <f t="shared" si="58"/>
        <v>250</v>
      </c>
      <c r="E902">
        <f t="shared" si="59"/>
        <v>250</v>
      </c>
      <c r="F902" s="10">
        <f>VLOOKUP("gp2",定价信息!$B:$E,2,0)*$A902</f>
        <v>672.14599999999996</v>
      </c>
      <c r="G902" s="10">
        <f>VLOOKUP("gp3",定价信息!$B:$E,2,0)*$A902+VLOOKUP("gp3",定价信息!$B:$E,3,0)*IF(C902-3000&gt;0,C902-3000,0)+VLOOKUP("gp3",定价信息!$B:$E,4,0)*IF(E902-125&gt;0,E902-125,0)</f>
        <v>575.01679999999999</v>
      </c>
    </row>
    <row r="903" spans="1:7">
      <c r="A903">
        <v>902</v>
      </c>
      <c r="B903">
        <f t="shared" si="56"/>
        <v>2706</v>
      </c>
      <c r="C903">
        <f t="shared" si="57"/>
        <v>3000</v>
      </c>
      <c r="D903">
        <f t="shared" si="58"/>
        <v>250</v>
      </c>
      <c r="E903">
        <f t="shared" si="59"/>
        <v>250</v>
      </c>
      <c r="F903" s="10">
        <f>VLOOKUP("gp2",定价信息!$B:$E,2,0)*$A903</f>
        <v>672.89200000000005</v>
      </c>
      <c r="G903" s="10">
        <f>VLOOKUP("gp3",定价信息!$B:$E,2,0)*$A903+VLOOKUP("gp3",定价信息!$B:$E,3,0)*IF(C903-3000&gt;0,C903-3000,0)+VLOOKUP("gp3",定价信息!$B:$E,4,0)*IF(E903-125&gt;0,E903-125,0)</f>
        <v>575.61359999999991</v>
      </c>
    </row>
    <row r="904" spans="1:7">
      <c r="A904">
        <v>903</v>
      </c>
      <c r="B904">
        <f t="shared" si="56"/>
        <v>2709</v>
      </c>
      <c r="C904">
        <f t="shared" si="57"/>
        <v>3000</v>
      </c>
      <c r="D904">
        <f t="shared" si="58"/>
        <v>250</v>
      </c>
      <c r="E904">
        <f t="shared" si="59"/>
        <v>250</v>
      </c>
      <c r="F904" s="10">
        <f>VLOOKUP("gp2",定价信息!$B:$E,2,0)*$A904</f>
        <v>673.63800000000003</v>
      </c>
      <c r="G904" s="10">
        <f>VLOOKUP("gp3",定价信息!$B:$E,2,0)*$A904+VLOOKUP("gp3",定价信息!$B:$E,3,0)*IF(C904-3000&gt;0,C904-3000,0)+VLOOKUP("gp3",定价信息!$B:$E,4,0)*IF(E904-125&gt;0,E904-125,0)</f>
        <v>576.21039999999994</v>
      </c>
    </row>
    <row r="905" spans="1:7">
      <c r="A905">
        <v>904</v>
      </c>
      <c r="B905">
        <f t="shared" si="56"/>
        <v>2712</v>
      </c>
      <c r="C905">
        <f t="shared" si="57"/>
        <v>3000</v>
      </c>
      <c r="D905">
        <f t="shared" si="58"/>
        <v>250</v>
      </c>
      <c r="E905">
        <f t="shared" si="59"/>
        <v>250</v>
      </c>
      <c r="F905" s="10">
        <f>VLOOKUP("gp2",定价信息!$B:$E,2,0)*$A905</f>
        <v>674.38400000000001</v>
      </c>
      <c r="G905" s="10">
        <f>VLOOKUP("gp3",定价信息!$B:$E,2,0)*$A905+VLOOKUP("gp3",定价信息!$B:$E,3,0)*IF(C905-3000&gt;0,C905-3000,0)+VLOOKUP("gp3",定价信息!$B:$E,4,0)*IF(E905-125&gt;0,E905-125,0)</f>
        <v>576.80719999999997</v>
      </c>
    </row>
    <row r="906" spans="1:7">
      <c r="A906">
        <v>905</v>
      </c>
      <c r="B906">
        <f t="shared" si="56"/>
        <v>2715</v>
      </c>
      <c r="C906">
        <f t="shared" si="57"/>
        <v>3000</v>
      </c>
      <c r="D906">
        <f t="shared" si="58"/>
        <v>250</v>
      </c>
      <c r="E906">
        <f t="shared" si="59"/>
        <v>250</v>
      </c>
      <c r="F906" s="10">
        <f>VLOOKUP("gp2",定价信息!$B:$E,2,0)*$A906</f>
        <v>675.13</v>
      </c>
      <c r="G906" s="10">
        <f>VLOOKUP("gp3",定价信息!$B:$E,2,0)*$A906+VLOOKUP("gp3",定价信息!$B:$E,3,0)*IF(C906-3000&gt;0,C906-3000,0)+VLOOKUP("gp3",定价信息!$B:$E,4,0)*IF(E906-125&gt;0,E906-125,0)</f>
        <v>577.404</v>
      </c>
    </row>
    <row r="907" spans="1:7">
      <c r="A907">
        <v>906</v>
      </c>
      <c r="B907">
        <f t="shared" si="56"/>
        <v>2718</v>
      </c>
      <c r="C907">
        <f t="shared" si="57"/>
        <v>3000</v>
      </c>
      <c r="D907">
        <f t="shared" si="58"/>
        <v>250</v>
      </c>
      <c r="E907">
        <f t="shared" si="59"/>
        <v>250</v>
      </c>
      <c r="F907" s="10">
        <f>VLOOKUP("gp2",定价信息!$B:$E,2,0)*$A907</f>
        <v>675.87599999999998</v>
      </c>
      <c r="G907" s="10">
        <f>VLOOKUP("gp3",定价信息!$B:$E,2,0)*$A907+VLOOKUP("gp3",定价信息!$B:$E,3,0)*IF(C907-3000&gt;0,C907-3000,0)+VLOOKUP("gp3",定价信息!$B:$E,4,0)*IF(E907-125&gt;0,E907-125,0)</f>
        <v>578.00079999999991</v>
      </c>
    </row>
    <row r="908" spans="1:7">
      <c r="A908">
        <v>907</v>
      </c>
      <c r="B908">
        <f t="shared" si="56"/>
        <v>2721</v>
      </c>
      <c r="C908">
        <f t="shared" si="57"/>
        <v>3000</v>
      </c>
      <c r="D908">
        <f t="shared" si="58"/>
        <v>250</v>
      </c>
      <c r="E908">
        <f t="shared" si="59"/>
        <v>250</v>
      </c>
      <c r="F908" s="10">
        <f>VLOOKUP("gp2",定价信息!$B:$E,2,0)*$A908</f>
        <v>676.62199999999996</v>
      </c>
      <c r="G908" s="10">
        <f>VLOOKUP("gp3",定价信息!$B:$E,2,0)*$A908+VLOOKUP("gp3",定价信息!$B:$E,3,0)*IF(C908-3000&gt;0,C908-3000,0)+VLOOKUP("gp3",定价信息!$B:$E,4,0)*IF(E908-125&gt;0,E908-125,0)</f>
        <v>578.59759999999994</v>
      </c>
    </row>
    <row r="909" spans="1:7">
      <c r="A909">
        <v>908</v>
      </c>
      <c r="B909">
        <f t="shared" si="56"/>
        <v>2724</v>
      </c>
      <c r="C909">
        <f t="shared" si="57"/>
        <v>3000</v>
      </c>
      <c r="D909">
        <f t="shared" si="58"/>
        <v>250</v>
      </c>
      <c r="E909">
        <f t="shared" si="59"/>
        <v>250</v>
      </c>
      <c r="F909" s="10">
        <f>VLOOKUP("gp2",定价信息!$B:$E,2,0)*$A909</f>
        <v>677.36800000000005</v>
      </c>
      <c r="G909" s="10">
        <f>VLOOKUP("gp3",定价信息!$B:$E,2,0)*$A909+VLOOKUP("gp3",定价信息!$B:$E,3,0)*IF(C909-3000&gt;0,C909-3000,0)+VLOOKUP("gp3",定价信息!$B:$E,4,0)*IF(E909-125&gt;0,E909-125,0)</f>
        <v>579.19439999999997</v>
      </c>
    </row>
    <row r="910" spans="1:7">
      <c r="A910">
        <v>909</v>
      </c>
      <c r="B910">
        <f t="shared" si="56"/>
        <v>2727</v>
      </c>
      <c r="C910">
        <f t="shared" si="57"/>
        <v>3000</v>
      </c>
      <c r="D910">
        <f t="shared" si="58"/>
        <v>250</v>
      </c>
      <c r="E910">
        <f t="shared" si="59"/>
        <v>250</v>
      </c>
      <c r="F910" s="10">
        <f>VLOOKUP("gp2",定价信息!$B:$E,2,0)*$A910</f>
        <v>678.11400000000003</v>
      </c>
      <c r="G910" s="10">
        <f>VLOOKUP("gp3",定价信息!$B:$E,2,0)*$A910+VLOOKUP("gp3",定价信息!$B:$E,3,0)*IF(C910-3000&gt;0,C910-3000,0)+VLOOKUP("gp3",定价信息!$B:$E,4,0)*IF(E910-125&gt;0,E910-125,0)</f>
        <v>579.7912</v>
      </c>
    </row>
    <row r="911" spans="1:7">
      <c r="A911">
        <v>910</v>
      </c>
      <c r="B911">
        <f t="shared" si="56"/>
        <v>2730</v>
      </c>
      <c r="C911">
        <f t="shared" si="57"/>
        <v>3000</v>
      </c>
      <c r="D911">
        <f t="shared" si="58"/>
        <v>250</v>
      </c>
      <c r="E911">
        <f t="shared" si="59"/>
        <v>250</v>
      </c>
      <c r="F911" s="10">
        <f>VLOOKUP("gp2",定价信息!$B:$E,2,0)*$A911</f>
        <v>678.86</v>
      </c>
      <c r="G911" s="10">
        <f>VLOOKUP("gp3",定价信息!$B:$E,2,0)*$A911+VLOOKUP("gp3",定价信息!$B:$E,3,0)*IF(C911-3000&gt;0,C911-3000,0)+VLOOKUP("gp3",定价信息!$B:$E,4,0)*IF(E911-125&gt;0,E911-125,0)</f>
        <v>580.38799999999992</v>
      </c>
    </row>
    <row r="912" spans="1:7">
      <c r="A912">
        <v>911</v>
      </c>
      <c r="B912">
        <f t="shared" si="56"/>
        <v>2733</v>
      </c>
      <c r="C912">
        <f t="shared" si="57"/>
        <v>3000</v>
      </c>
      <c r="D912">
        <f t="shared" si="58"/>
        <v>250</v>
      </c>
      <c r="E912">
        <f t="shared" si="59"/>
        <v>250</v>
      </c>
      <c r="F912" s="10">
        <f>VLOOKUP("gp2",定价信息!$B:$E,2,0)*$A912</f>
        <v>679.60599999999999</v>
      </c>
      <c r="G912" s="10">
        <f>VLOOKUP("gp3",定价信息!$B:$E,2,0)*$A912+VLOOKUP("gp3",定价信息!$B:$E,3,0)*IF(C912-3000&gt;0,C912-3000,0)+VLOOKUP("gp3",定价信息!$B:$E,4,0)*IF(E912-125&gt;0,E912-125,0)</f>
        <v>580.98479999999995</v>
      </c>
    </row>
    <row r="913" spans="1:7">
      <c r="A913">
        <v>912</v>
      </c>
      <c r="B913">
        <f t="shared" si="56"/>
        <v>2736</v>
      </c>
      <c r="C913">
        <f t="shared" si="57"/>
        <v>3000</v>
      </c>
      <c r="D913">
        <f t="shared" si="58"/>
        <v>250</v>
      </c>
      <c r="E913">
        <f t="shared" si="59"/>
        <v>250</v>
      </c>
      <c r="F913" s="10">
        <f>VLOOKUP("gp2",定价信息!$B:$E,2,0)*$A913</f>
        <v>680.35199999999998</v>
      </c>
      <c r="G913" s="10">
        <f>VLOOKUP("gp3",定价信息!$B:$E,2,0)*$A913+VLOOKUP("gp3",定价信息!$B:$E,3,0)*IF(C913-3000&gt;0,C913-3000,0)+VLOOKUP("gp3",定价信息!$B:$E,4,0)*IF(E913-125&gt;0,E913-125,0)</f>
        <v>581.58159999999998</v>
      </c>
    </row>
    <row r="914" spans="1:7">
      <c r="A914">
        <v>913</v>
      </c>
      <c r="B914">
        <f t="shared" si="56"/>
        <v>2739</v>
      </c>
      <c r="C914">
        <f t="shared" si="57"/>
        <v>3000</v>
      </c>
      <c r="D914">
        <f t="shared" si="58"/>
        <v>250</v>
      </c>
      <c r="E914">
        <f t="shared" si="59"/>
        <v>250</v>
      </c>
      <c r="F914" s="10">
        <f>VLOOKUP("gp2",定价信息!$B:$E,2,0)*$A914</f>
        <v>681.09799999999996</v>
      </c>
      <c r="G914" s="10">
        <f>VLOOKUP("gp3",定价信息!$B:$E,2,0)*$A914+VLOOKUP("gp3",定价信息!$B:$E,3,0)*IF(C914-3000&gt;0,C914-3000,0)+VLOOKUP("gp3",定价信息!$B:$E,4,0)*IF(E914-125&gt;0,E914-125,0)</f>
        <v>582.1783999999999</v>
      </c>
    </row>
    <row r="915" spans="1:7">
      <c r="A915">
        <v>914</v>
      </c>
      <c r="B915">
        <f t="shared" si="56"/>
        <v>2742</v>
      </c>
      <c r="C915">
        <f t="shared" si="57"/>
        <v>3000</v>
      </c>
      <c r="D915">
        <f t="shared" si="58"/>
        <v>250</v>
      </c>
      <c r="E915">
        <f t="shared" si="59"/>
        <v>250</v>
      </c>
      <c r="F915" s="10">
        <f>VLOOKUP("gp2",定价信息!$B:$E,2,0)*$A915</f>
        <v>681.84400000000005</v>
      </c>
      <c r="G915" s="10">
        <f>VLOOKUP("gp3",定价信息!$B:$E,2,0)*$A915+VLOOKUP("gp3",定价信息!$B:$E,3,0)*IF(C915-3000&gt;0,C915-3000,0)+VLOOKUP("gp3",定价信息!$B:$E,4,0)*IF(E915-125&gt;0,E915-125,0)</f>
        <v>582.77519999999993</v>
      </c>
    </row>
    <row r="916" spans="1:7">
      <c r="A916">
        <v>915</v>
      </c>
      <c r="B916">
        <f t="shared" si="56"/>
        <v>2745</v>
      </c>
      <c r="C916">
        <f t="shared" si="57"/>
        <v>3000</v>
      </c>
      <c r="D916">
        <f t="shared" si="58"/>
        <v>250</v>
      </c>
      <c r="E916">
        <f t="shared" si="59"/>
        <v>250</v>
      </c>
      <c r="F916" s="10">
        <f>VLOOKUP("gp2",定价信息!$B:$E,2,0)*$A916</f>
        <v>682.59</v>
      </c>
      <c r="G916" s="10">
        <f>VLOOKUP("gp3",定价信息!$B:$E,2,0)*$A916+VLOOKUP("gp3",定价信息!$B:$E,3,0)*IF(C916-3000&gt;0,C916-3000,0)+VLOOKUP("gp3",定价信息!$B:$E,4,0)*IF(E916-125&gt;0,E916-125,0)</f>
        <v>583.37199999999996</v>
      </c>
    </row>
    <row r="917" spans="1:7">
      <c r="A917">
        <v>916</v>
      </c>
      <c r="B917">
        <f t="shared" si="56"/>
        <v>2748</v>
      </c>
      <c r="C917">
        <f t="shared" si="57"/>
        <v>3000</v>
      </c>
      <c r="D917">
        <f t="shared" si="58"/>
        <v>250</v>
      </c>
      <c r="E917">
        <f t="shared" si="59"/>
        <v>250</v>
      </c>
      <c r="F917" s="10">
        <f>VLOOKUP("gp2",定价信息!$B:$E,2,0)*$A917</f>
        <v>683.33600000000001</v>
      </c>
      <c r="G917" s="10">
        <f>VLOOKUP("gp3",定价信息!$B:$E,2,0)*$A917+VLOOKUP("gp3",定价信息!$B:$E,3,0)*IF(C917-3000&gt;0,C917-3000,0)+VLOOKUP("gp3",定价信息!$B:$E,4,0)*IF(E917-125&gt;0,E917-125,0)</f>
        <v>583.96879999999999</v>
      </c>
    </row>
    <row r="918" spans="1:7">
      <c r="A918">
        <v>917</v>
      </c>
      <c r="B918">
        <f t="shared" si="56"/>
        <v>2751</v>
      </c>
      <c r="C918">
        <f t="shared" si="57"/>
        <v>3000</v>
      </c>
      <c r="D918">
        <f t="shared" si="58"/>
        <v>250</v>
      </c>
      <c r="E918">
        <f t="shared" si="59"/>
        <v>250</v>
      </c>
      <c r="F918" s="10">
        <f>VLOOKUP("gp2",定价信息!$B:$E,2,0)*$A918</f>
        <v>684.08199999999999</v>
      </c>
      <c r="G918" s="10">
        <f>VLOOKUP("gp3",定价信息!$B:$E,2,0)*$A918+VLOOKUP("gp3",定价信息!$B:$E,3,0)*IF(C918-3000&gt;0,C918-3000,0)+VLOOKUP("gp3",定价信息!$B:$E,4,0)*IF(E918-125&gt;0,E918-125,0)</f>
        <v>584.5655999999999</v>
      </c>
    </row>
    <row r="919" spans="1:7">
      <c r="A919">
        <v>918</v>
      </c>
      <c r="B919">
        <f t="shared" si="56"/>
        <v>2754</v>
      </c>
      <c r="C919">
        <f t="shared" si="57"/>
        <v>3000</v>
      </c>
      <c r="D919">
        <f t="shared" si="58"/>
        <v>250</v>
      </c>
      <c r="E919">
        <f t="shared" si="59"/>
        <v>250</v>
      </c>
      <c r="F919" s="10">
        <f>VLOOKUP("gp2",定价信息!$B:$E,2,0)*$A919</f>
        <v>684.82799999999997</v>
      </c>
      <c r="G919" s="10">
        <f>VLOOKUP("gp3",定价信息!$B:$E,2,0)*$A919+VLOOKUP("gp3",定价信息!$B:$E,3,0)*IF(C919-3000&gt;0,C919-3000,0)+VLOOKUP("gp3",定价信息!$B:$E,4,0)*IF(E919-125&gt;0,E919-125,0)</f>
        <v>585.16239999999993</v>
      </c>
    </row>
    <row r="920" spans="1:7">
      <c r="A920">
        <v>919</v>
      </c>
      <c r="B920">
        <f t="shared" si="56"/>
        <v>2757</v>
      </c>
      <c r="C920">
        <f t="shared" si="57"/>
        <v>3000</v>
      </c>
      <c r="D920">
        <f t="shared" si="58"/>
        <v>250</v>
      </c>
      <c r="E920">
        <f t="shared" si="59"/>
        <v>250</v>
      </c>
      <c r="F920" s="10">
        <f>VLOOKUP("gp2",定价信息!$B:$E,2,0)*$A920</f>
        <v>685.57399999999996</v>
      </c>
      <c r="G920" s="10">
        <f>VLOOKUP("gp3",定价信息!$B:$E,2,0)*$A920+VLOOKUP("gp3",定价信息!$B:$E,3,0)*IF(C920-3000&gt;0,C920-3000,0)+VLOOKUP("gp3",定价信息!$B:$E,4,0)*IF(E920-125&gt;0,E920-125,0)</f>
        <v>585.75919999999996</v>
      </c>
    </row>
    <row r="921" spans="1:7">
      <c r="A921">
        <v>920</v>
      </c>
      <c r="B921">
        <f t="shared" si="56"/>
        <v>2760</v>
      </c>
      <c r="C921">
        <f t="shared" si="57"/>
        <v>3000</v>
      </c>
      <c r="D921">
        <f t="shared" si="58"/>
        <v>250</v>
      </c>
      <c r="E921">
        <f t="shared" si="59"/>
        <v>250</v>
      </c>
      <c r="F921" s="10">
        <f>VLOOKUP("gp2",定价信息!$B:$E,2,0)*$A921</f>
        <v>686.32</v>
      </c>
      <c r="G921" s="10">
        <f>VLOOKUP("gp3",定价信息!$B:$E,2,0)*$A921+VLOOKUP("gp3",定价信息!$B:$E,3,0)*IF(C921-3000&gt;0,C921-3000,0)+VLOOKUP("gp3",定价信息!$B:$E,4,0)*IF(E921-125&gt;0,E921-125,0)</f>
        <v>586.35599999999999</v>
      </c>
    </row>
    <row r="922" spans="1:7">
      <c r="A922">
        <v>921</v>
      </c>
      <c r="B922">
        <f t="shared" si="56"/>
        <v>2763</v>
      </c>
      <c r="C922">
        <f t="shared" si="57"/>
        <v>3000</v>
      </c>
      <c r="D922">
        <f t="shared" si="58"/>
        <v>250</v>
      </c>
      <c r="E922">
        <f t="shared" si="59"/>
        <v>250</v>
      </c>
      <c r="F922" s="10">
        <f>VLOOKUP("gp2",定价信息!$B:$E,2,0)*$A922</f>
        <v>687.06600000000003</v>
      </c>
      <c r="G922" s="10">
        <f>VLOOKUP("gp3",定价信息!$B:$E,2,0)*$A922+VLOOKUP("gp3",定价信息!$B:$E,3,0)*IF(C922-3000&gt;0,C922-3000,0)+VLOOKUP("gp3",定价信息!$B:$E,4,0)*IF(E922-125&gt;0,E922-125,0)</f>
        <v>586.95279999999991</v>
      </c>
    </row>
    <row r="923" spans="1:7">
      <c r="A923">
        <v>922</v>
      </c>
      <c r="B923">
        <f t="shared" si="56"/>
        <v>2766</v>
      </c>
      <c r="C923">
        <f t="shared" si="57"/>
        <v>3000</v>
      </c>
      <c r="D923">
        <f t="shared" si="58"/>
        <v>250</v>
      </c>
      <c r="E923">
        <f t="shared" si="59"/>
        <v>250</v>
      </c>
      <c r="F923" s="10">
        <f>VLOOKUP("gp2",定价信息!$B:$E,2,0)*$A923</f>
        <v>687.81200000000001</v>
      </c>
      <c r="G923" s="10">
        <f>VLOOKUP("gp3",定价信息!$B:$E,2,0)*$A923+VLOOKUP("gp3",定价信息!$B:$E,3,0)*IF(C923-3000&gt;0,C923-3000,0)+VLOOKUP("gp3",定价信息!$B:$E,4,0)*IF(E923-125&gt;0,E923-125,0)</f>
        <v>587.54959999999994</v>
      </c>
    </row>
    <row r="924" spans="1:7">
      <c r="A924">
        <v>923</v>
      </c>
      <c r="B924">
        <f t="shared" si="56"/>
        <v>2769</v>
      </c>
      <c r="C924">
        <f t="shared" si="57"/>
        <v>3000</v>
      </c>
      <c r="D924">
        <f t="shared" si="58"/>
        <v>250</v>
      </c>
      <c r="E924">
        <f t="shared" si="59"/>
        <v>250</v>
      </c>
      <c r="F924" s="10">
        <f>VLOOKUP("gp2",定价信息!$B:$E,2,0)*$A924</f>
        <v>688.55799999999999</v>
      </c>
      <c r="G924" s="10">
        <f>VLOOKUP("gp3",定价信息!$B:$E,2,0)*$A924+VLOOKUP("gp3",定价信息!$B:$E,3,0)*IF(C924-3000&gt;0,C924-3000,0)+VLOOKUP("gp3",定价信息!$B:$E,4,0)*IF(E924-125&gt;0,E924-125,0)</f>
        <v>588.14639999999997</v>
      </c>
    </row>
    <row r="925" spans="1:7">
      <c r="A925">
        <v>924</v>
      </c>
      <c r="B925">
        <f t="shared" si="56"/>
        <v>2772</v>
      </c>
      <c r="C925">
        <f t="shared" si="57"/>
        <v>3000</v>
      </c>
      <c r="D925">
        <f t="shared" si="58"/>
        <v>250</v>
      </c>
      <c r="E925">
        <f t="shared" si="59"/>
        <v>250</v>
      </c>
      <c r="F925" s="10">
        <f>VLOOKUP("gp2",定价信息!$B:$E,2,0)*$A925</f>
        <v>689.30399999999997</v>
      </c>
      <c r="G925" s="10">
        <f>VLOOKUP("gp3",定价信息!$B:$E,2,0)*$A925+VLOOKUP("gp3",定价信息!$B:$E,3,0)*IF(C925-3000&gt;0,C925-3000,0)+VLOOKUP("gp3",定价信息!$B:$E,4,0)*IF(E925-125&gt;0,E925-125,0)</f>
        <v>588.7432</v>
      </c>
    </row>
    <row r="926" spans="1:7">
      <c r="A926">
        <v>925</v>
      </c>
      <c r="B926">
        <f t="shared" si="56"/>
        <v>2775</v>
      </c>
      <c r="C926">
        <f t="shared" si="57"/>
        <v>3000</v>
      </c>
      <c r="D926">
        <f t="shared" si="58"/>
        <v>250</v>
      </c>
      <c r="E926">
        <f t="shared" si="59"/>
        <v>250</v>
      </c>
      <c r="F926" s="10">
        <f>VLOOKUP("gp2",定价信息!$B:$E,2,0)*$A926</f>
        <v>690.05</v>
      </c>
      <c r="G926" s="10">
        <f>VLOOKUP("gp3",定价信息!$B:$E,2,0)*$A926+VLOOKUP("gp3",定价信息!$B:$E,3,0)*IF(C926-3000&gt;0,C926-3000,0)+VLOOKUP("gp3",定价信息!$B:$E,4,0)*IF(E926-125&gt;0,E926-125,0)</f>
        <v>589.33999999999992</v>
      </c>
    </row>
    <row r="927" spans="1:7">
      <c r="A927">
        <v>926</v>
      </c>
      <c r="B927">
        <f t="shared" si="56"/>
        <v>2778</v>
      </c>
      <c r="C927">
        <f t="shared" si="57"/>
        <v>3000</v>
      </c>
      <c r="D927">
        <f t="shared" si="58"/>
        <v>250</v>
      </c>
      <c r="E927">
        <f t="shared" si="59"/>
        <v>250</v>
      </c>
      <c r="F927" s="10">
        <f>VLOOKUP("gp2",定价信息!$B:$E,2,0)*$A927</f>
        <v>690.79600000000005</v>
      </c>
      <c r="G927" s="10">
        <f>VLOOKUP("gp3",定价信息!$B:$E,2,0)*$A927+VLOOKUP("gp3",定价信息!$B:$E,3,0)*IF(C927-3000&gt;0,C927-3000,0)+VLOOKUP("gp3",定价信息!$B:$E,4,0)*IF(E927-125&gt;0,E927-125,0)</f>
        <v>589.93679999999995</v>
      </c>
    </row>
    <row r="928" spans="1:7">
      <c r="A928">
        <v>927</v>
      </c>
      <c r="B928">
        <f t="shared" si="56"/>
        <v>2781</v>
      </c>
      <c r="C928">
        <f t="shared" si="57"/>
        <v>3000</v>
      </c>
      <c r="D928">
        <f t="shared" si="58"/>
        <v>250</v>
      </c>
      <c r="E928">
        <f t="shared" si="59"/>
        <v>250</v>
      </c>
      <c r="F928" s="10">
        <f>VLOOKUP("gp2",定价信息!$B:$E,2,0)*$A928</f>
        <v>691.54200000000003</v>
      </c>
      <c r="G928" s="10">
        <f>VLOOKUP("gp3",定价信息!$B:$E,2,0)*$A928+VLOOKUP("gp3",定价信息!$B:$E,3,0)*IF(C928-3000&gt;0,C928-3000,0)+VLOOKUP("gp3",定价信息!$B:$E,4,0)*IF(E928-125&gt;0,E928-125,0)</f>
        <v>590.53359999999998</v>
      </c>
    </row>
    <row r="929" spans="1:7">
      <c r="A929">
        <v>928</v>
      </c>
      <c r="B929">
        <f t="shared" si="56"/>
        <v>2784</v>
      </c>
      <c r="C929">
        <f t="shared" si="57"/>
        <v>3000</v>
      </c>
      <c r="D929">
        <f t="shared" si="58"/>
        <v>250</v>
      </c>
      <c r="E929">
        <f t="shared" si="59"/>
        <v>250</v>
      </c>
      <c r="F929" s="10">
        <f>VLOOKUP("gp2",定价信息!$B:$E,2,0)*$A929</f>
        <v>692.28800000000001</v>
      </c>
      <c r="G929" s="10">
        <f>VLOOKUP("gp3",定价信息!$B:$E,2,0)*$A929+VLOOKUP("gp3",定价信息!$B:$E,3,0)*IF(C929-3000&gt;0,C929-3000,0)+VLOOKUP("gp3",定价信息!$B:$E,4,0)*IF(E929-125&gt;0,E929-125,0)</f>
        <v>591.13040000000001</v>
      </c>
    </row>
    <row r="930" spans="1:7">
      <c r="A930">
        <v>929</v>
      </c>
      <c r="B930">
        <f t="shared" si="56"/>
        <v>2787</v>
      </c>
      <c r="C930">
        <f t="shared" si="57"/>
        <v>3000</v>
      </c>
      <c r="D930">
        <f t="shared" si="58"/>
        <v>250</v>
      </c>
      <c r="E930">
        <f t="shared" si="59"/>
        <v>250</v>
      </c>
      <c r="F930" s="10">
        <f>VLOOKUP("gp2",定价信息!$B:$E,2,0)*$A930</f>
        <v>693.03399999999999</v>
      </c>
      <c r="G930" s="10">
        <f>VLOOKUP("gp3",定价信息!$B:$E,2,0)*$A930+VLOOKUP("gp3",定价信息!$B:$E,3,0)*IF(C930-3000&gt;0,C930-3000,0)+VLOOKUP("gp3",定价信息!$B:$E,4,0)*IF(E930-125&gt;0,E930-125,0)</f>
        <v>591.72719999999993</v>
      </c>
    </row>
    <row r="931" spans="1:7">
      <c r="A931">
        <v>930</v>
      </c>
      <c r="B931">
        <f t="shared" si="56"/>
        <v>2790</v>
      </c>
      <c r="C931">
        <f t="shared" si="57"/>
        <v>3000</v>
      </c>
      <c r="D931">
        <f t="shared" si="58"/>
        <v>250</v>
      </c>
      <c r="E931">
        <f t="shared" si="59"/>
        <v>250</v>
      </c>
      <c r="F931" s="10">
        <f>VLOOKUP("gp2",定价信息!$B:$E,2,0)*$A931</f>
        <v>693.78</v>
      </c>
      <c r="G931" s="10">
        <f>VLOOKUP("gp3",定价信息!$B:$E,2,0)*$A931+VLOOKUP("gp3",定价信息!$B:$E,3,0)*IF(C931-3000&gt;0,C931-3000,0)+VLOOKUP("gp3",定价信息!$B:$E,4,0)*IF(E931-125&gt;0,E931-125,0)</f>
        <v>592.32399999999996</v>
      </c>
    </row>
    <row r="932" spans="1:7">
      <c r="A932">
        <v>931</v>
      </c>
      <c r="B932">
        <f t="shared" si="56"/>
        <v>2793</v>
      </c>
      <c r="C932">
        <f t="shared" si="57"/>
        <v>3000</v>
      </c>
      <c r="D932">
        <f t="shared" si="58"/>
        <v>250</v>
      </c>
      <c r="E932">
        <f t="shared" si="59"/>
        <v>250</v>
      </c>
      <c r="F932" s="10">
        <f>VLOOKUP("gp2",定价信息!$B:$E,2,0)*$A932</f>
        <v>694.52599999999995</v>
      </c>
      <c r="G932" s="10">
        <f>VLOOKUP("gp3",定价信息!$B:$E,2,0)*$A932+VLOOKUP("gp3",定价信息!$B:$E,3,0)*IF(C932-3000&gt;0,C932-3000,0)+VLOOKUP("gp3",定价信息!$B:$E,4,0)*IF(E932-125&gt;0,E932-125,0)</f>
        <v>592.92079999999999</v>
      </c>
    </row>
    <row r="933" spans="1:7">
      <c r="A933">
        <v>932</v>
      </c>
      <c r="B933">
        <f t="shared" si="56"/>
        <v>2796</v>
      </c>
      <c r="C933">
        <f t="shared" si="57"/>
        <v>3000</v>
      </c>
      <c r="D933">
        <f t="shared" si="58"/>
        <v>250</v>
      </c>
      <c r="E933">
        <f t="shared" si="59"/>
        <v>250</v>
      </c>
      <c r="F933" s="10">
        <f>VLOOKUP("gp2",定价信息!$B:$E,2,0)*$A933</f>
        <v>695.27200000000005</v>
      </c>
      <c r="G933" s="10">
        <f>VLOOKUP("gp3",定价信息!$B:$E,2,0)*$A933+VLOOKUP("gp3",定价信息!$B:$E,3,0)*IF(C933-3000&gt;0,C933-3000,0)+VLOOKUP("gp3",定价信息!$B:$E,4,0)*IF(E933-125&gt;0,E933-125,0)</f>
        <v>593.5175999999999</v>
      </c>
    </row>
    <row r="934" spans="1:7">
      <c r="A934">
        <v>933</v>
      </c>
      <c r="B934">
        <f t="shared" si="56"/>
        <v>2799</v>
      </c>
      <c r="C934">
        <f t="shared" si="57"/>
        <v>3000</v>
      </c>
      <c r="D934">
        <f t="shared" si="58"/>
        <v>250</v>
      </c>
      <c r="E934">
        <f t="shared" si="59"/>
        <v>250</v>
      </c>
      <c r="F934" s="10">
        <f>VLOOKUP("gp2",定价信息!$B:$E,2,0)*$A934</f>
        <v>696.01800000000003</v>
      </c>
      <c r="G934" s="10">
        <f>VLOOKUP("gp3",定价信息!$B:$E,2,0)*$A934+VLOOKUP("gp3",定价信息!$B:$E,3,0)*IF(C934-3000&gt;0,C934-3000,0)+VLOOKUP("gp3",定价信息!$B:$E,4,0)*IF(E934-125&gt;0,E934-125,0)</f>
        <v>594.11439999999993</v>
      </c>
    </row>
    <row r="935" spans="1:7">
      <c r="A935">
        <v>934</v>
      </c>
      <c r="B935">
        <f t="shared" si="56"/>
        <v>2802</v>
      </c>
      <c r="C935">
        <f t="shared" si="57"/>
        <v>3000</v>
      </c>
      <c r="D935">
        <f t="shared" si="58"/>
        <v>250</v>
      </c>
      <c r="E935">
        <f t="shared" si="59"/>
        <v>250</v>
      </c>
      <c r="F935" s="10">
        <f>VLOOKUP("gp2",定价信息!$B:$E,2,0)*$A935</f>
        <v>696.76400000000001</v>
      </c>
      <c r="G935" s="10">
        <f>VLOOKUP("gp3",定价信息!$B:$E,2,0)*$A935+VLOOKUP("gp3",定价信息!$B:$E,3,0)*IF(C935-3000&gt;0,C935-3000,0)+VLOOKUP("gp3",定价信息!$B:$E,4,0)*IF(E935-125&gt;0,E935-125,0)</f>
        <v>594.71119999999996</v>
      </c>
    </row>
    <row r="936" spans="1:7">
      <c r="A936">
        <v>935</v>
      </c>
      <c r="B936">
        <f t="shared" si="56"/>
        <v>2805</v>
      </c>
      <c r="C936">
        <f t="shared" si="57"/>
        <v>3000</v>
      </c>
      <c r="D936">
        <f t="shared" si="58"/>
        <v>250</v>
      </c>
      <c r="E936">
        <f t="shared" si="59"/>
        <v>250</v>
      </c>
      <c r="F936" s="10">
        <f>VLOOKUP("gp2",定价信息!$B:$E,2,0)*$A936</f>
        <v>697.51</v>
      </c>
      <c r="G936" s="10">
        <f>VLOOKUP("gp3",定价信息!$B:$E,2,0)*$A936+VLOOKUP("gp3",定价信息!$B:$E,3,0)*IF(C936-3000&gt;0,C936-3000,0)+VLOOKUP("gp3",定价信息!$B:$E,4,0)*IF(E936-125&gt;0,E936-125,0)</f>
        <v>595.30799999999999</v>
      </c>
    </row>
    <row r="937" spans="1:7">
      <c r="A937">
        <v>936</v>
      </c>
      <c r="B937">
        <f t="shared" si="56"/>
        <v>2808</v>
      </c>
      <c r="C937">
        <f t="shared" si="57"/>
        <v>3000</v>
      </c>
      <c r="D937">
        <f t="shared" si="58"/>
        <v>250</v>
      </c>
      <c r="E937">
        <f t="shared" si="59"/>
        <v>250</v>
      </c>
      <c r="F937" s="10">
        <f>VLOOKUP("gp2",定价信息!$B:$E,2,0)*$A937</f>
        <v>698.25599999999997</v>
      </c>
      <c r="G937" s="10">
        <f>VLOOKUP("gp3",定价信息!$B:$E,2,0)*$A937+VLOOKUP("gp3",定价信息!$B:$E,3,0)*IF(C937-3000&gt;0,C937-3000,0)+VLOOKUP("gp3",定价信息!$B:$E,4,0)*IF(E937-125&gt;0,E937-125,0)</f>
        <v>595.90479999999991</v>
      </c>
    </row>
    <row r="938" spans="1:7">
      <c r="A938">
        <v>937</v>
      </c>
      <c r="B938">
        <f t="shared" si="56"/>
        <v>2811</v>
      </c>
      <c r="C938">
        <f t="shared" si="57"/>
        <v>3000</v>
      </c>
      <c r="D938">
        <f t="shared" si="58"/>
        <v>250</v>
      </c>
      <c r="E938">
        <f t="shared" si="59"/>
        <v>250</v>
      </c>
      <c r="F938" s="10">
        <f>VLOOKUP("gp2",定价信息!$B:$E,2,0)*$A938</f>
        <v>699.00199999999995</v>
      </c>
      <c r="G938" s="10">
        <f>VLOOKUP("gp3",定价信息!$B:$E,2,0)*$A938+VLOOKUP("gp3",定价信息!$B:$E,3,0)*IF(C938-3000&gt;0,C938-3000,0)+VLOOKUP("gp3",定价信息!$B:$E,4,0)*IF(E938-125&gt;0,E938-125,0)</f>
        <v>596.50159999999994</v>
      </c>
    </row>
    <row r="939" spans="1:7">
      <c r="A939">
        <v>938</v>
      </c>
      <c r="B939">
        <f t="shared" si="56"/>
        <v>2814</v>
      </c>
      <c r="C939">
        <f t="shared" si="57"/>
        <v>3000</v>
      </c>
      <c r="D939">
        <f t="shared" si="58"/>
        <v>250</v>
      </c>
      <c r="E939">
        <f t="shared" si="59"/>
        <v>250</v>
      </c>
      <c r="F939" s="10">
        <f>VLOOKUP("gp2",定价信息!$B:$E,2,0)*$A939</f>
        <v>699.74800000000005</v>
      </c>
      <c r="G939" s="10">
        <f>VLOOKUP("gp3",定价信息!$B:$E,2,0)*$A939+VLOOKUP("gp3",定价信息!$B:$E,3,0)*IF(C939-3000&gt;0,C939-3000,0)+VLOOKUP("gp3",定价信息!$B:$E,4,0)*IF(E939-125&gt;0,E939-125,0)</f>
        <v>597.09839999999997</v>
      </c>
    </row>
    <row r="940" spans="1:7">
      <c r="A940">
        <v>939</v>
      </c>
      <c r="B940">
        <f t="shared" si="56"/>
        <v>2817</v>
      </c>
      <c r="C940">
        <f t="shared" si="57"/>
        <v>3000</v>
      </c>
      <c r="D940">
        <f t="shared" si="58"/>
        <v>250</v>
      </c>
      <c r="E940">
        <f t="shared" si="59"/>
        <v>250</v>
      </c>
      <c r="F940" s="10">
        <f>VLOOKUP("gp2",定价信息!$B:$E,2,0)*$A940</f>
        <v>700.49400000000003</v>
      </c>
      <c r="G940" s="10">
        <f>VLOOKUP("gp3",定价信息!$B:$E,2,0)*$A940+VLOOKUP("gp3",定价信息!$B:$E,3,0)*IF(C940-3000&gt;0,C940-3000,0)+VLOOKUP("gp3",定价信息!$B:$E,4,0)*IF(E940-125&gt;0,E940-125,0)</f>
        <v>597.6952</v>
      </c>
    </row>
    <row r="941" spans="1:7">
      <c r="A941">
        <v>940</v>
      </c>
      <c r="B941">
        <f t="shared" si="56"/>
        <v>2820</v>
      </c>
      <c r="C941">
        <f t="shared" si="57"/>
        <v>3000</v>
      </c>
      <c r="D941">
        <f t="shared" si="58"/>
        <v>250</v>
      </c>
      <c r="E941">
        <f t="shared" si="59"/>
        <v>250</v>
      </c>
      <c r="F941" s="10">
        <f>VLOOKUP("gp2",定价信息!$B:$E,2,0)*$A941</f>
        <v>701.24</v>
      </c>
      <c r="G941" s="10">
        <f>VLOOKUP("gp3",定价信息!$B:$E,2,0)*$A941+VLOOKUP("gp3",定价信息!$B:$E,3,0)*IF(C941-3000&gt;0,C941-3000,0)+VLOOKUP("gp3",定价信息!$B:$E,4,0)*IF(E941-125&gt;0,E941-125,0)</f>
        <v>598.29199999999992</v>
      </c>
    </row>
    <row r="942" spans="1:7">
      <c r="A942">
        <v>941</v>
      </c>
      <c r="B942">
        <f t="shared" si="56"/>
        <v>2823</v>
      </c>
      <c r="C942">
        <f t="shared" si="57"/>
        <v>3000</v>
      </c>
      <c r="D942">
        <f t="shared" si="58"/>
        <v>250</v>
      </c>
      <c r="E942">
        <f t="shared" si="59"/>
        <v>250</v>
      </c>
      <c r="F942" s="10">
        <f>VLOOKUP("gp2",定价信息!$B:$E,2,0)*$A942</f>
        <v>701.98599999999999</v>
      </c>
      <c r="G942" s="10">
        <f>VLOOKUP("gp3",定价信息!$B:$E,2,0)*$A942+VLOOKUP("gp3",定价信息!$B:$E,3,0)*IF(C942-3000&gt;0,C942-3000,0)+VLOOKUP("gp3",定价信息!$B:$E,4,0)*IF(E942-125&gt;0,E942-125,0)</f>
        <v>598.88879999999995</v>
      </c>
    </row>
    <row r="943" spans="1:7">
      <c r="A943">
        <v>942</v>
      </c>
      <c r="B943">
        <f t="shared" si="56"/>
        <v>2826</v>
      </c>
      <c r="C943">
        <f t="shared" si="57"/>
        <v>3000</v>
      </c>
      <c r="D943">
        <f t="shared" si="58"/>
        <v>250</v>
      </c>
      <c r="E943">
        <f t="shared" si="59"/>
        <v>250</v>
      </c>
      <c r="F943" s="10">
        <f>VLOOKUP("gp2",定价信息!$B:$E,2,0)*$A943</f>
        <v>702.73199999999997</v>
      </c>
      <c r="G943" s="10">
        <f>VLOOKUP("gp3",定价信息!$B:$E,2,0)*$A943+VLOOKUP("gp3",定价信息!$B:$E,3,0)*IF(C943-3000&gt;0,C943-3000,0)+VLOOKUP("gp3",定价信息!$B:$E,4,0)*IF(E943-125&gt;0,E943-125,0)</f>
        <v>599.48559999999998</v>
      </c>
    </row>
    <row r="944" spans="1:7">
      <c r="A944">
        <v>943</v>
      </c>
      <c r="B944">
        <f t="shared" si="56"/>
        <v>2829</v>
      </c>
      <c r="C944">
        <f t="shared" si="57"/>
        <v>3000</v>
      </c>
      <c r="D944">
        <f t="shared" si="58"/>
        <v>250</v>
      </c>
      <c r="E944">
        <f t="shared" si="59"/>
        <v>250</v>
      </c>
      <c r="F944" s="10">
        <f>VLOOKUP("gp2",定价信息!$B:$E,2,0)*$A944</f>
        <v>703.47799999999995</v>
      </c>
      <c r="G944" s="10">
        <f>VLOOKUP("gp3",定价信息!$B:$E,2,0)*$A944+VLOOKUP("gp3",定价信息!$B:$E,3,0)*IF(C944-3000&gt;0,C944-3000,0)+VLOOKUP("gp3",定价信息!$B:$E,4,0)*IF(E944-125&gt;0,E944-125,0)</f>
        <v>600.08240000000001</v>
      </c>
    </row>
    <row r="945" spans="1:7">
      <c r="A945">
        <v>944</v>
      </c>
      <c r="B945">
        <f t="shared" si="56"/>
        <v>2832</v>
      </c>
      <c r="C945">
        <f t="shared" si="57"/>
        <v>3000</v>
      </c>
      <c r="D945">
        <f t="shared" si="58"/>
        <v>250</v>
      </c>
      <c r="E945">
        <f t="shared" si="59"/>
        <v>250</v>
      </c>
      <c r="F945" s="10">
        <f>VLOOKUP("gp2",定价信息!$B:$E,2,0)*$A945</f>
        <v>704.22400000000005</v>
      </c>
      <c r="G945" s="10">
        <f>VLOOKUP("gp3",定价信息!$B:$E,2,0)*$A945+VLOOKUP("gp3",定价信息!$B:$E,3,0)*IF(C945-3000&gt;0,C945-3000,0)+VLOOKUP("gp3",定价信息!$B:$E,4,0)*IF(E945-125&gt;0,E945-125,0)</f>
        <v>600.67919999999992</v>
      </c>
    </row>
    <row r="946" spans="1:7">
      <c r="A946">
        <v>945</v>
      </c>
      <c r="B946">
        <f t="shared" si="56"/>
        <v>2835</v>
      </c>
      <c r="C946">
        <f t="shared" si="57"/>
        <v>3000</v>
      </c>
      <c r="D946">
        <f t="shared" si="58"/>
        <v>250</v>
      </c>
      <c r="E946">
        <f t="shared" si="59"/>
        <v>250</v>
      </c>
      <c r="F946" s="10">
        <f>VLOOKUP("gp2",定价信息!$B:$E,2,0)*$A946</f>
        <v>704.97</v>
      </c>
      <c r="G946" s="10">
        <f>VLOOKUP("gp3",定价信息!$B:$E,2,0)*$A946+VLOOKUP("gp3",定价信息!$B:$E,3,0)*IF(C946-3000&gt;0,C946-3000,0)+VLOOKUP("gp3",定价信息!$B:$E,4,0)*IF(E946-125&gt;0,E946-125,0)</f>
        <v>601.27599999999995</v>
      </c>
    </row>
    <row r="947" spans="1:7">
      <c r="A947">
        <v>946</v>
      </c>
      <c r="B947">
        <f t="shared" si="56"/>
        <v>2838</v>
      </c>
      <c r="C947">
        <f t="shared" si="57"/>
        <v>3000</v>
      </c>
      <c r="D947">
        <f t="shared" si="58"/>
        <v>250</v>
      </c>
      <c r="E947">
        <f t="shared" si="59"/>
        <v>250</v>
      </c>
      <c r="F947" s="10">
        <f>VLOOKUP("gp2",定价信息!$B:$E,2,0)*$A947</f>
        <v>705.71600000000001</v>
      </c>
      <c r="G947" s="10">
        <f>VLOOKUP("gp3",定价信息!$B:$E,2,0)*$A947+VLOOKUP("gp3",定价信息!$B:$E,3,0)*IF(C947-3000&gt;0,C947-3000,0)+VLOOKUP("gp3",定价信息!$B:$E,4,0)*IF(E947-125&gt;0,E947-125,0)</f>
        <v>601.87279999999998</v>
      </c>
    </row>
    <row r="948" spans="1:7">
      <c r="A948">
        <v>947</v>
      </c>
      <c r="B948">
        <f t="shared" si="56"/>
        <v>2841</v>
      </c>
      <c r="C948">
        <f t="shared" si="57"/>
        <v>3000</v>
      </c>
      <c r="D948">
        <f t="shared" si="58"/>
        <v>250</v>
      </c>
      <c r="E948">
        <f t="shared" si="59"/>
        <v>250</v>
      </c>
      <c r="F948" s="10">
        <f>VLOOKUP("gp2",定价信息!$B:$E,2,0)*$A948</f>
        <v>706.46199999999999</v>
      </c>
      <c r="G948" s="10">
        <f>VLOOKUP("gp3",定价信息!$B:$E,2,0)*$A948+VLOOKUP("gp3",定价信息!$B:$E,3,0)*IF(C948-3000&gt;0,C948-3000,0)+VLOOKUP("gp3",定价信息!$B:$E,4,0)*IF(E948-125&gt;0,E948-125,0)</f>
        <v>602.4695999999999</v>
      </c>
    </row>
    <row r="949" spans="1:7">
      <c r="A949">
        <v>948</v>
      </c>
      <c r="B949">
        <f t="shared" si="56"/>
        <v>2844</v>
      </c>
      <c r="C949">
        <f t="shared" si="57"/>
        <v>3000</v>
      </c>
      <c r="D949">
        <f t="shared" si="58"/>
        <v>250</v>
      </c>
      <c r="E949">
        <f t="shared" si="59"/>
        <v>250</v>
      </c>
      <c r="F949" s="10">
        <f>VLOOKUP("gp2",定价信息!$B:$E,2,0)*$A949</f>
        <v>707.20799999999997</v>
      </c>
      <c r="G949" s="10">
        <f>VLOOKUP("gp3",定价信息!$B:$E,2,0)*$A949+VLOOKUP("gp3",定价信息!$B:$E,3,0)*IF(C949-3000&gt;0,C949-3000,0)+VLOOKUP("gp3",定价信息!$B:$E,4,0)*IF(E949-125&gt;0,E949-125,0)</f>
        <v>603.06639999999993</v>
      </c>
    </row>
    <row r="950" spans="1:7">
      <c r="A950">
        <v>949</v>
      </c>
      <c r="B950">
        <f t="shared" si="56"/>
        <v>2847</v>
      </c>
      <c r="C950">
        <f t="shared" si="57"/>
        <v>3000</v>
      </c>
      <c r="D950">
        <f t="shared" si="58"/>
        <v>250</v>
      </c>
      <c r="E950">
        <f t="shared" si="59"/>
        <v>250</v>
      </c>
      <c r="F950" s="10">
        <f>VLOOKUP("gp2",定价信息!$B:$E,2,0)*$A950</f>
        <v>707.95399999999995</v>
      </c>
      <c r="G950" s="10">
        <f>VLOOKUP("gp3",定价信息!$B:$E,2,0)*$A950+VLOOKUP("gp3",定价信息!$B:$E,3,0)*IF(C950-3000&gt;0,C950-3000,0)+VLOOKUP("gp3",定价信息!$B:$E,4,0)*IF(E950-125&gt;0,E950-125,0)</f>
        <v>603.66319999999996</v>
      </c>
    </row>
    <row r="951" spans="1:7">
      <c r="A951">
        <v>950</v>
      </c>
      <c r="B951">
        <f t="shared" si="56"/>
        <v>2850</v>
      </c>
      <c r="C951">
        <f t="shared" si="57"/>
        <v>3000</v>
      </c>
      <c r="D951">
        <f t="shared" si="58"/>
        <v>250</v>
      </c>
      <c r="E951">
        <f t="shared" si="59"/>
        <v>250</v>
      </c>
      <c r="F951" s="10">
        <f>VLOOKUP("gp2",定价信息!$B:$E,2,0)*$A951</f>
        <v>708.7</v>
      </c>
      <c r="G951" s="10">
        <f>VLOOKUP("gp3",定价信息!$B:$E,2,0)*$A951+VLOOKUP("gp3",定价信息!$B:$E,3,0)*IF(C951-3000&gt;0,C951-3000,0)+VLOOKUP("gp3",定价信息!$B:$E,4,0)*IF(E951-125&gt;0,E951-125,0)</f>
        <v>604.26</v>
      </c>
    </row>
    <row r="952" spans="1:7">
      <c r="A952">
        <v>951</v>
      </c>
      <c r="B952">
        <f t="shared" si="56"/>
        <v>2853</v>
      </c>
      <c r="C952">
        <f t="shared" si="57"/>
        <v>3000</v>
      </c>
      <c r="D952">
        <f t="shared" si="58"/>
        <v>250</v>
      </c>
      <c r="E952">
        <f t="shared" si="59"/>
        <v>250</v>
      </c>
      <c r="F952" s="10">
        <f>VLOOKUP("gp2",定价信息!$B:$E,2,0)*$A952</f>
        <v>709.44600000000003</v>
      </c>
      <c r="G952" s="10">
        <f>VLOOKUP("gp3",定价信息!$B:$E,2,0)*$A952+VLOOKUP("gp3",定价信息!$B:$E,3,0)*IF(C952-3000&gt;0,C952-3000,0)+VLOOKUP("gp3",定价信息!$B:$E,4,0)*IF(E952-125&gt;0,E952-125,0)</f>
        <v>604.85679999999991</v>
      </c>
    </row>
    <row r="953" spans="1:7">
      <c r="A953">
        <v>952</v>
      </c>
      <c r="B953">
        <f t="shared" si="56"/>
        <v>2856</v>
      </c>
      <c r="C953">
        <f t="shared" si="57"/>
        <v>3000</v>
      </c>
      <c r="D953">
        <f t="shared" si="58"/>
        <v>250</v>
      </c>
      <c r="E953">
        <f t="shared" si="59"/>
        <v>250</v>
      </c>
      <c r="F953" s="10">
        <f>VLOOKUP("gp2",定价信息!$B:$E,2,0)*$A953</f>
        <v>710.19200000000001</v>
      </c>
      <c r="G953" s="10">
        <f>VLOOKUP("gp3",定价信息!$B:$E,2,0)*$A953+VLOOKUP("gp3",定价信息!$B:$E,3,0)*IF(C953-3000&gt;0,C953-3000,0)+VLOOKUP("gp3",定价信息!$B:$E,4,0)*IF(E953-125&gt;0,E953-125,0)</f>
        <v>605.45359999999994</v>
      </c>
    </row>
    <row r="954" spans="1:7">
      <c r="A954">
        <v>953</v>
      </c>
      <c r="B954">
        <f t="shared" si="56"/>
        <v>2859</v>
      </c>
      <c r="C954">
        <f t="shared" si="57"/>
        <v>3000</v>
      </c>
      <c r="D954">
        <f t="shared" si="58"/>
        <v>250</v>
      </c>
      <c r="E954">
        <f t="shared" si="59"/>
        <v>250</v>
      </c>
      <c r="F954" s="10">
        <f>VLOOKUP("gp2",定价信息!$B:$E,2,0)*$A954</f>
        <v>710.93799999999999</v>
      </c>
      <c r="G954" s="10">
        <f>VLOOKUP("gp3",定价信息!$B:$E,2,0)*$A954+VLOOKUP("gp3",定价信息!$B:$E,3,0)*IF(C954-3000&gt;0,C954-3000,0)+VLOOKUP("gp3",定价信息!$B:$E,4,0)*IF(E954-125&gt;0,E954-125,0)</f>
        <v>606.05039999999997</v>
      </c>
    </row>
    <row r="955" spans="1:7">
      <c r="A955">
        <v>954</v>
      </c>
      <c r="B955">
        <f t="shared" si="56"/>
        <v>2862</v>
      </c>
      <c r="C955">
        <f t="shared" si="57"/>
        <v>3000</v>
      </c>
      <c r="D955">
        <f t="shared" si="58"/>
        <v>250</v>
      </c>
      <c r="E955">
        <f t="shared" si="59"/>
        <v>250</v>
      </c>
      <c r="F955" s="10">
        <f>VLOOKUP("gp2",定价信息!$B:$E,2,0)*$A955</f>
        <v>711.68399999999997</v>
      </c>
      <c r="G955" s="10">
        <f>VLOOKUP("gp3",定价信息!$B:$E,2,0)*$A955+VLOOKUP("gp3",定价信息!$B:$E,3,0)*IF(C955-3000&gt;0,C955-3000,0)+VLOOKUP("gp3",定价信息!$B:$E,4,0)*IF(E955-125&gt;0,E955-125,0)</f>
        <v>606.6472</v>
      </c>
    </row>
    <row r="956" spans="1:7">
      <c r="A956">
        <v>955</v>
      </c>
      <c r="B956">
        <f t="shared" si="56"/>
        <v>2865</v>
      </c>
      <c r="C956">
        <f t="shared" si="57"/>
        <v>3000</v>
      </c>
      <c r="D956">
        <f t="shared" si="58"/>
        <v>250</v>
      </c>
      <c r="E956">
        <f t="shared" si="59"/>
        <v>250</v>
      </c>
      <c r="F956" s="10">
        <f>VLOOKUP("gp2",定价信息!$B:$E,2,0)*$A956</f>
        <v>712.43</v>
      </c>
      <c r="G956" s="10">
        <f>VLOOKUP("gp3",定价信息!$B:$E,2,0)*$A956+VLOOKUP("gp3",定价信息!$B:$E,3,0)*IF(C956-3000&gt;0,C956-3000,0)+VLOOKUP("gp3",定价信息!$B:$E,4,0)*IF(E956-125&gt;0,E956-125,0)</f>
        <v>607.24399999999991</v>
      </c>
    </row>
    <row r="957" spans="1:7">
      <c r="A957">
        <v>956</v>
      </c>
      <c r="B957">
        <f t="shared" si="56"/>
        <v>2868</v>
      </c>
      <c r="C957">
        <f t="shared" si="57"/>
        <v>3000</v>
      </c>
      <c r="D957">
        <f t="shared" si="58"/>
        <v>250</v>
      </c>
      <c r="E957">
        <f t="shared" si="59"/>
        <v>250</v>
      </c>
      <c r="F957" s="10">
        <f>VLOOKUP("gp2",定价信息!$B:$E,2,0)*$A957</f>
        <v>713.17600000000004</v>
      </c>
      <c r="G957" s="10">
        <f>VLOOKUP("gp3",定价信息!$B:$E,2,0)*$A957+VLOOKUP("gp3",定价信息!$B:$E,3,0)*IF(C957-3000&gt;0,C957-3000,0)+VLOOKUP("gp3",定价信息!$B:$E,4,0)*IF(E957-125&gt;0,E957-125,0)</f>
        <v>607.84079999999994</v>
      </c>
    </row>
    <row r="958" spans="1:7">
      <c r="A958">
        <v>957</v>
      </c>
      <c r="B958">
        <f t="shared" si="56"/>
        <v>2871</v>
      </c>
      <c r="C958">
        <f t="shared" si="57"/>
        <v>3000</v>
      </c>
      <c r="D958">
        <f t="shared" si="58"/>
        <v>250</v>
      </c>
      <c r="E958">
        <f t="shared" si="59"/>
        <v>250</v>
      </c>
      <c r="F958" s="10">
        <f>VLOOKUP("gp2",定价信息!$B:$E,2,0)*$A958</f>
        <v>713.92200000000003</v>
      </c>
      <c r="G958" s="10">
        <f>VLOOKUP("gp3",定价信息!$B:$E,2,0)*$A958+VLOOKUP("gp3",定价信息!$B:$E,3,0)*IF(C958-3000&gt;0,C958-3000,0)+VLOOKUP("gp3",定价信息!$B:$E,4,0)*IF(E958-125&gt;0,E958-125,0)</f>
        <v>608.43759999999997</v>
      </c>
    </row>
    <row r="959" spans="1:7">
      <c r="A959">
        <v>958</v>
      </c>
      <c r="B959">
        <f t="shared" si="56"/>
        <v>2874</v>
      </c>
      <c r="C959">
        <f t="shared" si="57"/>
        <v>3000</v>
      </c>
      <c r="D959">
        <f t="shared" si="58"/>
        <v>250</v>
      </c>
      <c r="E959">
        <f t="shared" si="59"/>
        <v>250</v>
      </c>
      <c r="F959" s="10">
        <f>VLOOKUP("gp2",定价信息!$B:$E,2,0)*$A959</f>
        <v>714.66800000000001</v>
      </c>
      <c r="G959" s="10">
        <f>VLOOKUP("gp3",定价信息!$B:$E,2,0)*$A959+VLOOKUP("gp3",定价信息!$B:$E,3,0)*IF(C959-3000&gt;0,C959-3000,0)+VLOOKUP("gp3",定价信息!$B:$E,4,0)*IF(E959-125&gt;0,E959-125,0)</f>
        <v>609.03440000000001</v>
      </c>
    </row>
    <row r="960" spans="1:7">
      <c r="A960">
        <v>959</v>
      </c>
      <c r="B960">
        <f t="shared" si="56"/>
        <v>2877</v>
      </c>
      <c r="C960">
        <f t="shared" si="57"/>
        <v>3000</v>
      </c>
      <c r="D960">
        <f t="shared" si="58"/>
        <v>250</v>
      </c>
      <c r="E960">
        <f t="shared" si="59"/>
        <v>250</v>
      </c>
      <c r="F960" s="10">
        <f>VLOOKUP("gp2",定价信息!$B:$E,2,0)*$A960</f>
        <v>715.41399999999999</v>
      </c>
      <c r="G960" s="10">
        <f>VLOOKUP("gp3",定价信息!$B:$E,2,0)*$A960+VLOOKUP("gp3",定价信息!$B:$E,3,0)*IF(C960-3000&gt;0,C960-3000,0)+VLOOKUP("gp3",定价信息!$B:$E,4,0)*IF(E960-125&gt;0,E960-125,0)</f>
        <v>609.63119999999992</v>
      </c>
    </row>
    <row r="961" spans="1:7">
      <c r="A961">
        <v>960</v>
      </c>
      <c r="B961">
        <f t="shared" si="56"/>
        <v>2880</v>
      </c>
      <c r="C961">
        <f t="shared" si="57"/>
        <v>3000</v>
      </c>
      <c r="D961">
        <f t="shared" si="58"/>
        <v>250</v>
      </c>
      <c r="E961">
        <f t="shared" si="59"/>
        <v>250</v>
      </c>
      <c r="F961" s="10">
        <f>VLOOKUP("gp2",定价信息!$B:$E,2,0)*$A961</f>
        <v>716.16</v>
      </c>
      <c r="G961" s="10">
        <f>VLOOKUP("gp3",定价信息!$B:$E,2,0)*$A961+VLOOKUP("gp3",定价信息!$B:$E,3,0)*IF(C961-3000&gt;0,C961-3000,0)+VLOOKUP("gp3",定价信息!$B:$E,4,0)*IF(E961-125&gt;0,E961-125,0)</f>
        <v>610.22799999999995</v>
      </c>
    </row>
    <row r="962" spans="1:7">
      <c r="A962">
        <v>961</v>
      </c>
      <c r="B962">
        <f t="shared" si="56"/>
        <v>2883</v>
      </c>
      <c r="C962">
        <f t="shared" si="57"/>
        <v>3000</v>
      </c>
      <c r="D962">
        <f t="shared" si="58"/>
        <v>250</v>
      </c>
      <c r="E962">
        <f t="shared" si="59"/>
        <v>250</v>
      </c>
      <c r="F962" s="10">
        <f>VLOOKUP("gp2",定价信息!$B:$E,2,0)*$A962</f>
        <v>716.90599999999995</v>
      </c>
      <c r="G962" s="10">
        <f>VLOOKUP("gp3",定价信息!$B:$E,2,0)*$A962+VLOOKUP("gp3",定价信息!$B:$E,3,0)*IF(C962-3000&gt;0,C962-3000,0)+VLOOKUP("gp3",定价信息!$B:$E,4,0)*IF(E962-125&gt;0,E962-125,0)</f>
        <v>610.82479999999998</v>
      </c>
    </row>
    <row r="963" spans="1:7">
      <c r="A963">
        <v>962</v>
      </c>
      <c r="B963">
        <f t="shared" ref="B963:B1026" si="60">IF(A963*3&lt;100,100,A963*3)</f>
        <v>2886</v>
      </c>
      <c r="C963">
        <f t="shared" ref="C963:C1026" si="61">IF(A963*3&lt;3000,3000,A963*3)</f>
        <v>3000</v>
      </c>
      <c r="D963">
        <f t="shared" ref="D963:D1026" si="62">IF(A963&lt;334,128,250)</f>
        <v>250</v>
      </c>
      <c r="E963">
        <f t="shared" ref="E963:E1026" si="63">IF(A963&lt;334,125,250)</f>
        <v>250</v>
      </c>
      <c r="F963" s="10">
        <f>VLOOKUP("gp2",定价信息!$B:$E,2,0)*$A963</f>
        <v>717.65200000000004</v>
      </c>
      <c r="G963" s="10">
        <f>VLOOKUP("gp3",定价信息!$B:$E,2,0)*$A963+VLOOKUP("gp3",定价信息!$B:$E,3,0)*IF(C963-3000&gt;0,C963-3000,0)+VLOOKUP("gp3",定价信息!$B:$E,4,0)*IF(E963-125&gt;0,E963-125,0)</f>
        <v>611.4215999999999</v>
      </c>
    </row>
    <row r="964" spans="1:7">
      <c r="A964">
        <v>963</v>
      </c>
      <c r="B964">
        <f t="shared" si="60"/>
        <v>2889</v>
      </c>
      <c r="C964">
        <f t="shared" si="61"/>
        <v>3000</v>
      </c>
      <c r="D964">
        <f t="shared" si="62"/>
        <v>250</v>
      </c>
      <c r="E964">
        <f t="shared" si="63"/>
        <v>250</v>
      </c>
      <c r="F964" s="10">
        <f>VLOOKUP("gp2",定价信息!$B:$E,2,0)*$A964</f>
        <v>718.39800000000002</v>
      </c>
      <c r="G964" s="10">
        <f>VLOOKUP("gp3",定价信息!$B:$E,2,0)*$A964+VLOOKUP("gp3",定价信息!$B:$E,3,0)*IF(C964-3000&gt;0,C964-3000,0)+VLOOKUP("gp3",定价信息!$B:$E,4,0)*IF(E964-125&gt;0,E964-125,0)</f>
        <v>612.01839999999993</v>
      </c>
    </row>
    <row r="965" spans="1:7">
      <c r="A965">
        <v>964</v>
      </c>
      <c r="B965">
        <f t="shared" si="60"/>
        <v>2892</v>
      </c>
      <c r="C965">
        <f t="shared" si="61"/>
        <v>3000</v>
      </c>
      <c r="D965">
        <f t="shared" si="62"/>
        <v>250</v>
      </c>
      <c r="E965">
        <f t="shared" si="63"/>
        <v>250</v>
      </c>
      <c r="F965" s="10">
        <f>VLOOKUP("gp2",定价信息!$B:$E,2,0)*$A965</f>
        <v>719.14400000000001</v>
      </c>
      <c r="G965" s="10">
        <f>VLOOKUP("gp3",定价信息!$B:$E,2,0)*$A965+VLOOKUP("gp3",定价信息!$B:$E,3,0)*IF(C965-3000&gt;0,C965-3000,0)+VLOOKUP("gp3",定价信息!$B:$E,4,0)*IF(E965-125&gt;0,E965-125,0)</f>
        <v>612.61519999999996</v>
      </c>
    </row>
    <row r="966" spans="1:7">
      <c r="A966">
        <v>965</v>
      </c>
      <c r="B966">
        <f t="shared" si="60"/>
        <v>2895</v>
      </c>
      <c r="C966">
        <f t="shared" si="61"/>
        <v>3000</v>
      </c>
      <c r="D966">
        <f t="shared" si="62"/>
        <v>250</v>
      </c>
      <c r="E966">
        <f t="shared" si="63"/>
        <v>250</v>
      </c>
      <c r="F966" s="10">
        <f>VLOOKUP("gp2",定价信息!$B:$E,2,0)*$A966</f>
        <v>719.89</v>
      </c>
      <c r="G966" s="10">
        <f>VLOOKUP("gp3",定价信息!$B:$E,2,0)*$A966+VLOOKUP("gp3",定价信息!$B:$E,3,0)*IF(C966-3000&gt;0,C966-3000,0)+VLOOKUP("gp3",定价信息!$B:$E,4,0)*IF(E966-125&gt;0,E966-125,0)</f>
        <v>613.21199999999999</v>
      </c>
    </row>
    <row r="967" spans="1:7">
      <c r="A967">
        <v>966</v>
      </c>
      <c r="B967">
        <f t="shared" si="60"/>
        <v>2898</v>
      </c>
      <c r="C967">
        <f t="shared" si="61"/>
        <v>3000</v>
      </c>
      <c r="D967">
        <f t="shared" si="62"/>
        <v>250</v>
      </c>
      <c r="E967">
        <f t="shared" si="63"/>
        <v>250</v>
      </c>
      <c r="F967" s="10">
        <f>VLOOKUP("gp2",定价信息!$B:$E,2,0)*$A967</f>
        <v>720.63599999999997</v>
      </c>
      <c r="G967" s="10">
        <f>VLOOKUP("gp3",定价信息!$B:$E,2,0)*$A967+VLOOKUP("gp3",定价信息!$B:$E,3,0)*IF(C967-3000&gt;0,C967-3000,0)+VLOOKUP("gp3",定价信息!$B:$E,4,0)*IF(E967-125&gt;0,E967-125,0)</f>
        <v>613.80879999999991</v>
      </c>
    </row>
    <row r="968" spans="1:7">
      <c r="A968">
        <v>967</v>
      </c>
      <c r="B968">
        <f t="shared" si="60"/>
        <v>2901</v>
      </c>
      <c r="C968">
        <f t="shared" si="61"/>
        <v>3000</v>
      </c>
      <c r="D968">
        <f t="shared" si="62"/>
        <v>250</v>
      </c>
      <c r="E968">
        <f t="shared" si="63"/>
        <v>250</v>
      </c>
      <c r="F968" s="10">
        <f>VLOOKUP("gp2",定价信息!$B:$E,2,0)*$A968</f>
        <v>721.38199999999995</v>
      </c>
      <c r="G968" s="10">
        <f>VLOOKUP("gp3",定价信息!$B:$E,2,0)*$A968+VLOOKUP("gp3",定价信息!$B:$E,3,0)*IF(C968-3000&gt;0,C968-3000,0)+VLOOKUP("gp3",定价信息!$B:$E,4,0)*IF(E968-125&gt;0,E968-125,0)</f>
        <v>614.40559999999994</v>
      </c>
    </row>
    <row r="969" spans="1:7">
      <c r="A969">
        <v>968</v>
      </c>
      <c r="B969">
        <f t="shared" si="60"/>
        <v>2904</v>
      </c>
      <c r="C969">
        <f t="shared" si="61"/>
        <v>3000</v>
      </c>
      <c r="D969">
        <f t="shared" si="62"/>
        <v>250</v>
      </c>
      <c r="E969">
        <f t="shared" si="63"/>
        <v>250</v>
      </c>
      <c r="F969" s="10">
        <f>VLOOKUP("gp2",定价信息!$B:$E,2,0)*$A969</f>
        <v>722.12800000000004</v>
      </c>
      <c r="G969" s="10">
        <f>VLOOKUP("gp3",定价信息!$B:$E,2,0)*$A969+VLOOKUP("gp3",定价信息!$B:$E,3,0)*IF(C969-3000&gt;0,C969-3000,0)+VLOOKUP("gp3",定价信息!$B:$E,4,0)*IF(E969-125&gt;0,E969-125,0)</f>
        <v>615.00239999999997</v>
      </c>
    </row>
    <row r="970" spans="1:7">
      <c r="A970">
        <v>969</v>
      </c>
      <c r="B970">
        <f t="shared" si="60"/>
        <v>2907</v>
      </c>
      <c r="C970">
        <f t="shared" si="61"/>
        <v>3000</v>
      </c>
      <c r="D970">
        <f t="shared" si="62"/>
        <v>250</v>
      </c>
      <c r="E970">
        <f t="shared" si="63"/>
        <v>250</v>
      </c>
      <c r="F970" s="10">
        <f>VLOOKUP("gp2",定价信息!$B:$E,2,0)*$A970</f>
        <v>722.87400000000002</v>
      </c>
      <c r="G970" s="10">
        <f>VLOOKUP("gp3",定价信息!$B:$E,2,0)*$A970+VLOOKUP("gp3",定价信息!$B:$E,3,0)*IF(C970-3000&gt;0,C970-3000,0)+VLOOKUP("gp3",定价信息!$B:$E,4,0)*IF(E970-125&gt;0,E970-125,0)</f>
        <v>615.5992</v>
      </c>
    </row>
    <row r="971" spans="1:7">
      <c r="A971">
        <v>970</v>
      </c>
      <c r="B971">
        <f t="shared" si="60"/>
        <v>2910</v>
      </c>
      <c r="C971">
        <f t="shared" si="61"/>
        <v>3000</v>
      </c>
      <c r="D971">
        <f t="shared" si="62"/>
        <v>250</v>
      </c>
      <c r="E971">
        <f t="shared" si="63"/>
        <v>250</v>
      </c>
      <c r="F971" s="10">
        <f>VLOOKUP("gp2",定价信息!$B:$E,2,0)*$A971</f>
        <v>723.62</v>
      </c>
      <c r="G971" s="10">
        <f>VLOOKUP("gp3",定价信息!$B:$E,2,0)*$A971+VLOOKUP("gp3",定价信息!$B:$E,3,0)*IF(C971-3000&gt;0,C971-3000,0)+VLOOKUP("gp3",定价信息!$B:$E,4,0)*IF(E971-125&gt;0,E971-125,0)</f>
        <v>616.19599999999991</v>
      </c>
    </row>
    <row r="972" spans="1:7">
      <c r="A972">
        <v>971</v>
      </c>
      <c r="B972">
        <f t="shared" si="60"/>
        <v>2913</v>
      </c>
      <c r="C972">
        <f t="shared" si="61"/>
        <v>3000</v>
      </c>
      <c r="D972">
        <f t="shared" si="62"/>
        <v>250</v>
      </c>
      <c r="E972">
        <f t="shared" si="63"/>
        <v>250</v>
      </c>
      <c r="F972" s="10">
        <f>VLOOKUP("gp2",定价信息!$B:$E,2,0)*$A972</f>
        <v>724.36599999999999</v>
      </c>
      <c r="G972" s="10">
        <f>VLOOKUP("gp3",定价信息!$B:$E,2,0)*$A972+VLOOKUP("gp3",定价信息!$B:$E,3,0)*IF(C972-3000&gt;0,C972-3000,0)+VLOOKUP("gp3",定价信息!$B:$E,4,0)*IF(E972-125&gt;0,E972-125,0)</f>
        <v>616.79279999999994</v>
      </c>
    </row>
    <row r="973" spans="1:7">
      <c r="A973">
        <v>972</v>
      </c>
      <c r="B973">
        <f t="shared" si="60"/>
        <v>2916</v>
      </c>
      <c r="C973">
        <f t="shared" si="61"/>
        <v>3000</v>
      </c>
      <c r="D973">
        <f t="shared" si="62"/>
        <v>250</v>
      </c>
      <c r="E973">
        <f t="shared" si="63"/>
        <v>250</v>
      </c>
      <c r="F973" s="10">
        <f>VLOOKUP("gp2",定价信息!$B:$E,2,0)*$A973</f>
        <v>725.11199999999997</v>
      </c>
      <c r="G973" s="10">
        <f>VLOOKUP("gp3",定价信息!$B:$E,2,0)*$A973+VLOOKUP("gp3",定价信息!$B:$E,3,0)*IF(C973-3000&gt;0,C973-3000,0)+VLOOKUP("gp3",定价信息!$B:$E,4,0)*IF(E973-125&gt;0,E973-125,0)</f>
        <v>617.38959999999997</v>
      </c>
    </row>
    <row r="974" spans="1:7">
      <c r="A974">
        <v>973</v>
      </c>
      <c r="B974">
        <f t="shared" si="60"/>
        <v>2919</v>
      </c>
      <c r="C974">
        <f t="shared" si="61"/>
        <v>3000</v>
      </c>
      <c r="D974">
        <f t="shared" si="62"/>
        <v>250</v>
      </c>
      <c r="E974">
        <f t="shared" si="63"/>
        <v>250</v>
      </c>
      <c r="F974" s="10">
        <f>VLOOKUP("gp2",定价信息!$B:$E,2,0)*$A974</f>
        <v>725.85799999999995</v>
      </c>
      <c r="G974" s="10">
        <f>VLOOKUP("gp3",定价信息!$B:$E,2,0)*$A974+VLOOKUP("gp3",定价信息!$B:$E,3,0)*IF(C974-3000&gt;0,C974-3000,0)+VLOOKUP("gp3",定价信息!$B:$E,4,0)*IF(E974-125&gt;0,E974-125,0)</f>
        <v>617.9864</v>
      </c>
    </row>
    <row r="975" spans="1:7">
      <c r="A975">
        <v>974</v>
      </c>
      <c r="B975">
        <f t="shared" si="60"/>
        <v>2922</v>
      </c>
      <c r="C975">
        <f t="shared" si="61"/>
        <v>3000</v>
      </c>
      <c r="D975">
        <f t="shared" si="62"/>
        <v>250</v>
      </c>
      <c r="E975">
        <f t="shared" si="63"/>
        <v>250</v>
      </c>
      <c r="F975" s="10">
        <f>VLOOKUP("gp2",定价信息!$B:$E,2,0)*$A975</f>
        <v>726.60400000000004</v>
      </c>
      <c r="G975" s="10">
        <f>VLOOKUP("gp3",定价信息!$B:$E,2,0)*$A975+VLOOKUP("gp3",定价信息!$B:$E,3,0)*IF(C975-3000&gt;0,C975-3000,0)+VLOOKUP("gp3",定价信息!$B:$E,4,0)*IF(E975-125&gt;0,E975-125,0)</f>
        <v>618.58319999999992</v>
      </c>
    </row>
    <row r="976" spans="1:7">
      <c r="A976">
        <v>975</v>
      </c>
      <c r="B976">
        <f t="shared" si="60"/>
        <v>2925</v>
      </c>
      <c r="C976">
        <f t="shared" si="61"/>
        <v>3000</v>
      </c>
      <c r="D976">
        <f t="shared" si="62"/>
        <v>250</v>
      </c>
      <c r="E976">
        <f t="shared" si="63"/>
        <v>250</v>
      </c>
      <c r="F976" s="10">
        <f>VLOOKUP("gp2",定价信息!$B:$E,2,0)*$A976</f>
        <v>727.35</v>
      </c>
      <c r="G976" s="10">
        <f>VLOOKUP("gp3",定价信息!$B:$E,2,0)*$A976+VLOOKUP("gp3",定价信息!$B:$E,3,0)*IF(C976-3000&gt;0,C976-3000,0)+VLOOKUP("gp3",定价信息!$B:$E,4,0)*IF(E976-125&gt;0,E976-125,0)</f>
        <v>619.17999999999995</v>
      </c>
    </row>
    <row r="977" spans="1:7">
      <c r="A977">
        <v>976</v>
      </c>
      <c r="B977">
        <f t="shared" si="60"/>
        <v>2928</v>
      </c>
      <c r="C977">
        <f t="shared" si="61"/>
        <v>3000</v>
      </c>
      <c r="D977">
        <f t="shared" si="62"/>
        <v>250</v>
      </c>
      <c r="E977">
        <f t="shared" si="63"/>
        <v>250</v>
      </c>
      <c r="F977" s="10">
        <f>VLOOKUP("gp2",定价信息!$B:$E,2,0)*$A977</f>
        <v>728.096</v>
      </c>
      <c r="G977" s="10">
        <f>VLOOKUP("gp3",定价信息!$B:$E,2,0)*$A977+VLOOKUP("gp3",定价信息!$B:$E,3,0)*IF(C977-3000&gt;0,C977-3000,0)+VLOOKUP("gp3",定价信息!$B:$E,4,0)*IF(E977-125&gt;0,E977-125,0)</f>
        <v>619.77679999999998</v>
      </c>
    </row>
    <row r="978" spans="1:7">
      <c r="A978">
        <v>977</v>
      </c>
      <c r="B978">
        <f t="shared" si="60"/>
        <v>2931</v>
      </c>
      <c r="C978">
        <f t="shared" si="61"/>
        <v>3000</v>
      </c>
      <c r="D978">
        <f t="shared" si="62"/>
        <v>250</v>
      </c>
      <c r="E978">
        <f t="shared" si="63"/>
        <v>250</v>
      </c>
      <c r="F978" s="10">
        <f>VLOOKUP("gp2",定价信息!$B:$E,2,0)*$A978</f>
        <v>728.84199999999998</v>
      </c>
      <c r="G978" s="10">
        <f>VLOOKUP("gp3",定价信息!$B:$E,2,0)*$A978+VLOOKUP("gp3",定价信息!$B:$E,3,0)*IF(C978-3000&gt;0,C978-3000,0)+VLOOKUP("gp3",定价信息!$B:$E,4,0)*IF(E978-125&gt;0,E978-125,0)</f>
        <v>620.3735999999999</v>
      </c>
    </row>
    <row r="979" spans="1:7">
      <c r="A979">
        <v>978</v>
      </c>
      <c r="B979">
        <f t="shared" si="60"/>
        <v>2934</v>
      </c>
      <c r="C979">
        <f t="shared" si="61"/>
        <v>3000</v>
      </c>
      <c r="D979">
        <f t="shared" si="62"/>
        <v>250</v>
      </c>
      <c r="E979">
        <f t="shared" si="63"/>
        <v>250</v>
      </c>
      <c r="F979" s="10">
        <f>VLOOKUP("gp2",定价信息!$B:$E,2,0)*$A979</f>
        <v>729.58799999999997</v>
      </c>
      <c r="G979" s="10">
        <f>VLOOKUP("gp3",定价信息!$B:$E,2,0)*$A979+VLOOKUP("gp3",定价信息!$B:$E,3,0)*IF(C979-3000&gt;0,C979-3000,0)+VLOOKUP("gp3",定价信息!$B:$E,4,0)*IF(E979-125&gt;0,E979-125,0)</f>
        <v>620.97039999999993</v>
      </c>
    </row>
    <row r="980" spans="1:7">
      <c r="A980">
        <v>979</v>
      </c>
      <c r="B980">
        <f t="shared" si="60"/>
        <v>2937</v>
      </c>
      <c r="C980">
        <f t="shared" si="61"/>
        <v>3000</v>
      </c>
      <c r="D980">
        <f t="shared" si="62"/>
        <v>250</v>
      </c>
      <c r="E980">
        <f t="shared" si="63"/>
        <v>250</v>
      </c>
      <c r="F980" s="10">
        <f>VLOOKUP("gp2",定价信息!$B:$E,2,0)*$A980</f>
        <v>730.33399999999995</v>
      </c>
      <c r="G980" s="10">
        <f>VLOOKUP("gp3",定价信息!$B:$E,2,0)*$A980+VLOOKUP("gp3",定价信息!$B:$E,3,0)*IF(C980-3000&gt;0,C980-3000,0)+VLOOKUP("gp3",定价信息!$B:$E,4,0)*IF(E980-125&gt;0,E980-125,0)</f>
        <v>621.56719999999996</v>
      </c>
    </row>
    <row r="981" spans="1:7">
      <c r="A981">
        <v>980</v>
      </c>
      <c r="B981">
        <f t="shared" si="60"/>
        <v>2940</v>
      </c>
      <c r="C981">
        <f t="shared" si="61"/>
        <v>3000</v>
      </c>
      <c r="D981">
        <f t="shared" si="62"/>
        <v>250</v>
      </c>
      <c r="E981">
        <f t="shared" si="63"/>
        <v>250</v>
      </c>
      <c r="F981" s="10">
        <f>VLOOKUP("gp2",定价信息!$B:$E,2,0)*$A981</f>
        <v>731.08</v>
      </c>
      <c r="G981" s="10">
        <f>VLOOKUP("gp3",定价信息!$B:$E,2,0)*$A981+VLOOKUP("gp3",定价信息!$B:$E,3,0)*IF(C981-3000&gt;0,C981-3000,0)+VLOOKUP("gp3",定价信息!$B:$E,4,0)*IF(E981-125&gt;0,E981-125,0)</f>
        <v>622.16399999999999</v>
      </c>
    </row>
    <row r="982" spans="1:7">
      <c r="A982">
        <v>981</v>
      </c>
      <c r="B982">
        <f t="shared" si="60"/>
        <v>2943</v>
      </c>
      <c r="C982">
        <f t="shared" si="61"/>
        <v>3000</v>
      </c>
      <c r="D982">
        <f t="shared" si="62"/>
        <v>250</v>
      </c>
      <c r="E982">
        <f t="shared" si="63"/>
        <v>250</v>
      </c>
      <c r="F982" s="10">
        <f>VLOOKUP("gp2",定价信息!$B:$E,2,0)*$A982</f>
        <v>731.82600000000002</v>
      </c>
      <c r="G982" s="10">
        <f>VLOOKUP("gp3",定价信息!$B:$E,2,0)*$A982+VLOOKUP("gp3",定价信息!$B:$E,3,0)*IF(C982-3000&gt;0,C982-3000,0)+VLOOKUP("gp3",定价信息!$B:$E,4,0)*IF(E982-125&gt;0,E982-125,0)</f>
        <v>622.7607999999999</v>
      </c>
    </row>
    <row r="983" spans="1:7">
      <c r="A983">
        <v>982</v>
      </c>
      <c r="B983">
        <f t="shared" si="60"/>
        <v>2946</v>
      </c>
      <c r="C983">
        <f t="shared" si="61"/>
        <v>3000</v>
      </c>
      <c r="D983">
        <f t="shared" si="62"/>
        <v>250</v>
      </c>
      <c r="E983">
        <f t="shared" si="63"/>
        <v>250</v>
      </c>
      <c r="F983" s="10">
        <f>VLOOKUP("gp2",定价信息!$B:$E,2,0)*$A983</f>
        <v>732.572</v>
      </c>
      <c r="G983" s="10">
        <f>VLOOKUP("gp3",定价信息!$B:$E,2,0)*$A983+VLOOKUP("gp3",定价信息!$B:$E,3,0)*IF(C983-3000&gt;0,C983-3000,0)+VLOOKUP("gp3",定价信息!$B:$E,4,0)*IF(E983-125&gt;0,E983-125,0)</f>
        <v>623.35759999999993</v>
      </c>
    </row>
    <row r="984" spans="1:7">
      <c r="A984">
        <v>983</v>
      </c>
      <c r="B984">
        <f t="shared" si="60"/>
        <v>2949</v>
      </c>
      <c r="C984">
        <f t="shared" si="61"/>
        <v>3000</v>
      </c>
      <c r="D984">
        <f t="shared" si="62"/>
        <v>250</v>
      </c>
      <c r="E984">
        <f t="shared" si="63"/>
        <v>250</v>
      </c>
      <c r="F984" s="10">
        <f>VLOOKUP("gp2",定价信息!$B:$E,2,0)*$A984</f>
        <v>733.31799999999998</v>
      </c>
      <c r="G984" s="10">
        <f>VLOOKUP("gp3",定价信息!$B:$E,2,0)*$A984+VLOOKUP("gp3",定价信息!$B:$E,3,0)*IF(C984-3000&gt;0,C984-3000,0)+VLOOKUP("gp3",定价信息!$B:$E,4,0)*IF(E984-125&gt;0,E984-125,0)</f>
        <v>623.95439999999996</v>
      </c>
    </row>
    <row r="985" spans="1:7">
      <c r="A985">
        <v>984</v>
      </c>
      <c r="B985">
        <f t="shared" si="60"/>
        <v>2952</v>
      </c>
      <c r="C985">
        <f t="shared" si="61"/>
        <v>3000</v>
      </c>
      <c r="D985">
        <f t="shared" si="62"/>
        <v>250</v>
      </c>
      <c r="E985">
        <f t="shared" si="63"/>
        <v>250</v>
      </c>
      <c r="F985" s="10">
        <f>VLOOKUP("gp2",定价信息!$B:$E,2,0)*$A985</f>
        <v>734.06399999999996</v>
      </c>
      <c r="G985" s="10">
        <f>VLOOKUP("gp3",定价信息!$B:$E,2,0)*$A985+VLOOKUP("gp3",定价信息!$B:$E,3,0)*IF(C985-3000&gt;0,C985-3000,0)+VLOOKUP("gp3",定价信息!$B:$E,4,0)*IF(E985-125&gt;0,E985-125,0)</f>
        <v>624.55119999999999</v>
      </c>
    </row>
    <row r="986" spans="1:7">
      <c r="A986">
        <v>985</v>
      </c>
      <c r="B986">
        <f t="shared" si="60"/>
        <v>2955</v>
      </c>
      <c r="C986">
        <f t="shared" si="61"/>
        <v>3000</v>
      </c>
      <c r="D986">
        <f t="shared" si="62"/>
        <v>250</v>
      </c>
      <c r="E986">
        <f t="shared" si="63"/>
        <v>250</v>
      </c>
      <c r="F986" s="10">
        <f>VLOOKUP("gp2",定价信息!$B:$E,2,0)*$A986</f>
        <v>734.81</v>
      </c>
      <c r="G986" s="10">
        <f>VLOOKUP("gp3",定价信息!$B:$E,2,0)*$A986+VLOOKUP("gp3",定价信息!$B:$E,3,0)*IF(C986-3000&gt;0,C986-3000,0)+VLOOKUP("gp3",定价信息!$B:$E,4,0)*IF(E986-125&gt;0,E986-125,0)</f>
        <v>625.14799999999991</v>
      </c>
    </row>
    <row r="987" spans="1:7">
      <c r="A987">
        <v>986</v>
      </c>
      <c r="B987">
        <f t="shared" si="60"/>
        <v>2958</v>
      </c>
      <c r="C987">
        <f t="shared" si="61"/>
        <v>3000</v>
      </c>
      <c r="D987">
        <f t="shared" si="62"/>
        <v>250</v>
      </c>
      <c r="E987">
        <f t="shared" si="63"/>
        <v>250</v>
      </c>
      <c r="F987" s="10">
        <f>VLOOKUP("gp2",定价信息!$B:$E,2,0)*$A987</f>
        <v>735.55600000000004</v>
      </c>
      <c r="G987" s="10">
        <f>VLOOKUP("gp3",定价信息!$B:$E,2,0)*$A987+VLOOKUP("gp3",定价信息!$B:$E,3,0)*IF(C987-3000&gt;0,C987-3000,0)+VLOOKUP("gp3",定价信息!$B:$E,4,0)*IF(E987-125&gt;0,E987-125,0)</f>
        <v>625.74479999999994</v>
      </c>
    </row>
    <row r="988" spans="1:7">
      <c r="A988">
        <v>987</v>
      </c>
      <c r="B988">
        <f t="shared" si="60"/>
        <v>2961</v>
      </c>
      <c r="C988">
        <f t="shared" si="61"/>
        <v>3000</v>
      </c>
      <c r="D988">
        <f t="shared" si="62"/>
        <v>250</v>
      </c>
      <c r="E988">
        <f t="shared" si="63"/>
        <v>250</v>
      </c>
      <c r="F988" s="10">
        <f>VLOOKUP("gp2",定价信息!$B:$E,2,0)*$A988</f>
        <v>736.30200000000002</v>
      </c>
      <c r="G988" s="10">
        <f>VLOOKUP("gp3",定价信息!$B:$E,2,0)*$A988+VLOOKUP("gp3",定价信息!$B:$E,3,0)*IF(C988-3000&gt;0,C988-3000,0)+VLOOKUP("gp3",定价信息!$B:$E,4,0)*IF(E988-125&gt;0,E988-125,0)</f>
        <v>626.34159999999997</v>
      </c>
    </row>
    <row r="989" spans="1:7">
      <c r="A989">
        <v>988</v>
      </c>
      <c r="B989">
        <f t="shared" si="60"/>
        <v>2964</v>
      </c>
      <c r="C989">
        <f t="shared" si="61"/>
        <v>3000</v>
      </c>
      <c r="D989">
        <f t="shared" si="62"/>
        <v>250</v>
      </c>
      <c r="E989">
        <f t="shared" si="63"/>
        <v>250</v>
      </c>
      <c r="F989" s="10">
        <f>VLOOKUP("gp2",定价信息!$B:$E,2,0)*$A989</f>
        <v>737.048</v>
      </c>
      <c r="G989" s="10">
        <f>VLOOKUP("gp3",定价信息!$B:$E,2,0)*$A989+VLOOKUP("gp3",定价信息!$B:$E,3,0)*IF(C989-3000&gt;0,C989-3000,0)+VLOOKUP("gp3",定价信息!$B:$E,4,0)*IF(E989-125&gt;0,E989-125,0)</f>
        <v>626.9384</v>
      </c>
    </row>
    <row r="990" spans="1:7">
      <c r="A990">
        <v>989</v>
      </c>
      <c r="B990">
        <f t="shared" si="60"/>
        <v>2967</v>
      </c>
      <c r="C990">
        <f t="shared" si="61"/>
        <v>3000</v>
      </c>
      <c r="D990">
        <f t="shared" si="62"/>
        <v>250</v>
      </c>
      <c r="E990">
        <f t="shared" si="63"/>
        <v>250</v>
      </c>
      <c r="F990" s="10">
        <f>VLOOKUP("gp2",定价信息!$B:$E,2,0)*$A990</f>
        <v>737.79399999999998</v>
      </c>
      <c r="G990" s="10">
        <f>VLOOKUP("gp3",定价信息!$B:$E,2,0)*$A990+VLOOKUP("gp3",定价信息!$B:$E,3,0)*IF(C990-3000&gt;0,C990-3000,0)+VLOOKUP("gp3",定价信息!$B:$E,4,0)*IF(E990-125&gt;0,E990-125,0)</f>
        <v>627.53519999999992</v>
      </c>
    </row>
    <row r="991" spans="1:7">
      <c r="A991">
        <v>990</v>
      </c>
      <c r="B991">
        <f t="shared" si="60"/>
        <v>2970</v>
      </c>
      <c r="C991">
        <f t="shared" si="61"/>
        <v>3000</v>
      </c>
      <c r="D991">
        <f t="shared" si="62"/>
        <v>250</v>
      </c>
      <c r="E991">
        <f t="shared" si="63"/>
        <v>250</v>
      </c>
      <c r="F991" s="10">
        <f>VLOOKUP("gp2",定价信息!$B:$E,2,0)*$A991</f>
        <v>738.54</v>
      </c>
      <c r="G991" s="10">
        <f>VLOOKUP("gp3",定价信息!$B:$E,2,0)*$A991+VLOOKUP("gp3",定价信息!$B:$E,3,0)*IF(C991-3000&gt;0,C991-3000,0)+VLOOKUP("gp3",定价信息!$B:$E,4,0)*IF(E991-125&gt;0,E991-125,0)</f>
        <v>628.13199999999995</v>
      </c>
    </row>
    <row r="992" spans="1:7">
      <c r="A992">
        <v>991</v>
      </c>
      <c r="B992">
        <f t="shared" si="60"/>
        <v>2973</v>
      </c>
      <c r="C992">
        <f t="shared" si="61"/>
        <v>3000</v>
      </c>
      <c r="D992">
        <f t="shared" si="62"/>
        <v>250</v>
      </c>
      <c r="E992">
        <f t="shared" si="63"/>
        <v>250</v>
      </c>
      <c r="F992" s="10">
        <f>VLOOKUP("gp2",定价信息!$B:$E,2,0)*$A992</f>
        <v>739.28599999999994</v>
      </c>
      <c r="G992" s="10">
        <f>VLOOKUP("gp3",定价信息!$B:$E,2,0)*$A992+VLOOKUP("gp3",定价信息!$B:$E,3,0)*IF(C992-3000&gt;0,C992-3000,0)+VLOOKUP("gp3",定价信息!$B:$E,4,0)*IF(E992-125&gt;0,E992-125,0)</f>
        <v>628.72879999999998</v>
      </c>
    </row>
    <row r="993" spans="1:7">
      <c r="A993">
        <v>992</v>
      </c>
      <c r="B993">
        <f t="shared" si="60"/>
        <v>2976</v>
      </c>
      <c r="C993">
        <f t="shared" si="61"/>
        <v>3000</v>
      </c>
      <c r="D993">
        <f t="shared" si="62"/>
        <v>250</v>
      </c>
      <c r="E993">
        <f t="shared" si="63"/>
        <v>250</v>
      </c>
      <c r="F993" s="10">
        <f>VLOOKUP("gp2",定价信息!$B:$E,2,0)*$A993</f>
        <v>740.03200000000004</v>
      </c>
      <c r="G993" s="10">
        <f>VLOOKUP("gp3",定价信息!$B:$E,2,0)*$A993+VLOOKUP("gp3",定价信息!$B:$E,3,0)*IF(C993-3000&gt;0,C993-3000,0)+VLOOKUP("gp3",定价信息!$B:$E,4,0)*IF(E993-125&gt;0,E993-125,0)</f>
        <v>629.32559999999989</v>
      </c>
    </row>
    <row r="994" spans="1:7">
      <c r="A994">
        <v>993</v>
      </c>
      <c r="B994">
        <f t="shared" si="60"/>
        <v>2979</v>
      </c>
      <c r="C994">
        <f t="shared" si="61"/>
        <v>3000</v>
      </c>
      <c r="D994">
        <f t="shared" si="62"/>
        <v>250</v>
      </c>
      <c r="E994">
        <f t="shared" si="63"/>
        <v>250</v>
      </c>
      <c r="F994" s="10">
        <f>VLOOKUP("gp2",定价信息!$B:$E,2,0)*$A994</f>
        <v>740.77800000000002</v>
      </c>
      <c r="G994" s="10">
        <f>VLOOKUP("gp3",定价信息!$B:$E,2,0)*$A994+VLOOKUP("gp3",定价信息!$B:$E,3,0)*IF(C994-3000&gt;0,C994-3000,0)+VLOOKUP("gp3",定价信息!$B:$E,4,0)*IF(E994-125&gt;0,E994-125,0)</f>
        <v>629.92239999999993</v>
      </c>
    </row>
    <row r="995" spans="1:7">
      <c r="A995">
        <v>994</v>
      </c>
      <c r="B995">
        <f t="shared" si="60"/>
        <v>2982</v>
      </c>
      <c r="C995">
        <f t="shared" si="61"/>
        <v>3000</v>
      </c>
      <c r="D995">
        <f t="shared" si="62"/>
        <v>250</v>
      </c>
      <c r="E995">
        <f t="shared" si="63"/>
        <v>250</v>
      </c>
      <c r="F995" s="10">
        <f>VLOOKUP("gp2",定价信息!$B:$E,2,0)*$A995</f>
        <v>741.524</v>
      </c>
      <c r="G995" s="10">
        <f>VLOOKUP("gp3",定价信息!$B:$E,2,0)*$A995+VLOOKUP("gp3",定价信息!$B:$E,3,0)*IF(C995-3000&gt;0,C995-3000,0)+VLOOKUP("gp3",定价信息!$B:$E,4,0)*IF(E995-125&gt;0,E995-125,0)</f>
        <v>630.51919999999996</v>
      </c>
    </row>
    <row r="996" spans="1:7">
      <c r="A996">
        <v>995</v>
      </c>
      <c r="B996">
        <f t="shared" si="60"/>
        <v>2985</v>
      </c>
      <c r="C996">
        <f t="shared" si="61"/>
        <v>3000</v>
      </c>
      <c r="D996">
        <f t="shared" si="62"/>
        <v>250</v>
      </c>
      <c r="E996">
        <f t="shared" si="63"/>
        <v>250</v>
      </c>
      <c r="F996" s="10">
        <f>VLOOKUP("gp2",定价信息!$B:$E,2,0)*$A996</f>
        <v>742.27</v>
      </c>
      <c r="G996" s="10">
        <f>VLOOKUP("gp3",定价信息!$B:$E,2,0)*$A996+VLOOKUP("gp3",定价信息!$B:$E,3,0)*IF(C996-3000&gt;0,C996-3000,0)+VLOOKUP("gp3",定价信息!$B:$E,4,0)*IF(E996-125&gt;0,E996-125,0)</f>
        <v>631.11599999999999</v>
      </c>
    </row>
    <row r="997" spans="1:7">
      <c r="A997">
        <v>996</v>
      </c>
      <c r="B997">
        <f t="shared" si="60"/>
        <v>2988</v>
      </c>
      <c r="C997">
        <f t="shared" si="61"/>
        <v>3000</v>
      </c>
      <c r="D997">
        <f t="shared" si="62"/>
        <v>250</v>
      </c>
      <c r="E997">
        <f t="shared" si="63"/>
        <v>250</v>
      </c>
      <c r="F997" s="10">
        <f>VLOOKUP("gp2",定价信息!$B:$E,2,0)*$A997</f>
        <v>743.01599999999996</v>
      </c>
      <c r="G997" s="10">
        <f>VLOOKUP("gp3",定价信息!$B:$E,2,0)*$A997+VLOOKUP("gp3",定价信息!$B:$E,3,0)*IF(C997-3000&gt;0,C997-3000,0)+VLOOKUP("gp3",定价信息!$B:$E,4,0)*IF(E997-125&gt;0,E997-125,0)</f>
        <v>631.7127999999999</v>
      </c>
    </row>
    <row r="998" spans="1:7">
      <c r="A998">
        <v>997</v>
      </c>
      <c r="B998">
        <f t="shared" si="60"/>
        <v>2991</v>
      </c>
      <c r="C998">
        <f t="shared" si="61"/>
        <v>3000</v>
      </c>
      <c r="D998">
        <f t="shared" si="62"/>
        <v>250</v>
      </c>
      <c r="E998">
        <f t="shared" si="63"/>
        <v>250</v>
      </c>
      <c r="F998" s="10">
        <f>VLOOKUP("gp2",定价信息!$B:$E,2,0)*$A998</f>
        <v>743.76199999999994</v>
      </c>
      <c r="G998" s="10">
        <f>VLOOKUP("gp3",定价信息!$B:$E,2,0)*$A998+VLOOKUP("gp3",定价信息!$B:$E,3,0)*IF(C998-3000&gt;0,C998-3000,0)+VLOOKUP("gp3",定价信息!$B:$E,4,0)*IF(E998-125&gt;0,E998-125,0)</f>
        <v>632.30959999999993</v>
      </c>
    </row>
    <row r="999" spans="1:7">
      <c r="A999">
        <v>998</v>
      </c>
      <c r="B999">
        <f t="shared" si="60"/>
        <v>2994</v>
      </c>
      <c r="C999">
        <f t="shared" si="61"/>
        <v>3000</v>
      </c>
      <c r="D999">
        <f t="shared" si="62"/>
        <v>250</v>
      </c>
      <c r="E999">
        <f t="shared" si="63"/>
        <v>250</v>
      </c>
      <c r="F999" s="10">
        <f>VLOOKUP("gp2",定价信息!$B:$E,2,0)*$A999</f>
        <v>744.50800000000004</v>
      </c>
      <c r="G999" s="10">
        <f>VLOOKUP("gp3",定价信息!$B:$E,2,0)*$A999+VLOOKUP("gp3",定价信息!$B:$E,3,0)*IF(C999-3000&gt;0,C999-3000,0)+VLOOKUP("gp3",定价信息!$B:$E,4,0)*IF(E999-125&gt;0,E999-125,0)</f>
        <v>632.90639999999996</v>
      </c>
    </row>
    <row r="1000" spans="1:7">
      <c r="A1000">
        <v>999</v>
      </c>
      <c r="B1000">
        <f t="shared" si="60"/>
        <v>2997</v>
      </c>
      <c r="C1000">
        <f t="shared" si="61"/>
        <v>3000</v>
      </c>
      <c r="D1000">
        <f t="shared" si="62"/>
        <v>250</v>
      </c>
      <c r="E1000">
        <f t="shared" si="63"/>
        <v>250</v>
      </c>
      <c r="F1000" s="10">
        <f>VLOOKUP("gp2",定价信息!$B:$E,2,0)*$A1000</f>
        <v>745.25400000000002</v>
      </c>
      <c r="G1000" s="10">
        <f>VLOOKUP("gp3",定价信息!$B:$E,2,0)*$A1000+VLOOKUP("gp3",定价信息!$B:$E,3,0)*IF(C1000-3000&gt;0,C1000-3000,0)+VLOOKUP("gp3",定价信息!$B:$E,4,0)*IF(E1000-125&gt;0,E1000-125,0)</f>
        <v>633.50319999999999</v>
      </c>
    </row>
    <row r="1001" spans="1:7">
      <c r="A1001">
        <v>1000</v>
      </c>
      <c r="B1001">
        <f t="shared" si="60"/>
        <v>3000</v>
      </c>
      <c r="C1001">
        <f t="shared" si="61"/>
        <v>3000</v>
      </c>
      <c r="D1001">
        <f t="shared" si="62"/>
        <v>250</v>
      </c>
      <c r="E1001">
        <f t="shared" si="63"/>
        <v>250</v>
      </c>
      <c r="F1001" s="10">
        <f>VLOOKUP("gp2",定价信息!$B:$E,2,0)*$A1001</f>
        <v>746</v>
      </c>
      <c r="G1001" s="10">
        <f>VLOOKUP("gp3",定价信息!$B:$E,2,0)*$A1001+VLOOKUP("gp3",定价信息!$B:$E,3,0)*IF(C1001-3000&gt;0,C1001-3000,0)+VLOOKUP("gp3",定价信息!$B:$E,4,0)*IF(E1001-125&gt;0,E1001-125,0)</f>
        <v>634.09999999999991</v>
      </c>
    </row>
    <row r="1002" spans="1:7">
      <c r="A1002">
        <v>1001</v>
      </c>
      <c r="B1002">
        <f t="shared" si="60"/>
        <v>3003</v>
      </c>
      <c r="C1002">
        <f t="shared" si="61"/>
        <v>3003</v>
      </c>
      <c r="D1002">
        <f t="shared" si="62"/>
        <v>250</v>
      </c>
      <c r="E1002">
        <f t="shared" si="63"/>
        <v>250</v>
      </c>
      <c r="F1002" s="10">
        <f>VLOOKUP("gp2",定价信息!$B:$E,2,0)*$A1002</f>
        <v>746.74599999999998</v>
      </c>
      <c r="G1002" s="10">
        <f>VLOOKUP("gp3",定价信息!$B:$E,2,0)*$A1002+VLOOKUP("gp3",定价信息!$B:$E,3,0)*IF(C1002-3000&gt;0,C1002-3000,0)+VLOOKUP("gp3",定价信息!$B:$E,4,0)*IF(E1002-125&gt;0,E1002-125,0)</f>
        <v>634.80869999999993</v>
      </c>
    </row>
    <row r="1003" spans="1:7">
      <c r="A1003">
        <v>1002</v>
      </c>
      <c r="B1003">
        <f t="shared" si="60"/>
        <v>3006</v>
      </c>
      <c r="C1003">
        <f t="shared" si="61"/>
        <v>3006</v>
      </c>
      <c r="D1003">
        <f t="shared" si="62"/>
        <v>250</v>
      </c>
      <c r="E1003">
        <f t="shared" si="63"/>
        <v>250</v>
      </c>
      <c r="F1003" s="10">
        <f>VLOOKUP("gp2",定价信息!$B:$E,2,0)*$A1003</f>
        <v>747.49199999999996</v>
      </c>
      <c r="G1003" s="10">
        <f>VLOOKUP("gp3",定价信息!$B:$E,2,0)*$A1003+VLOOKUP("gp3",定价信息!$B:$E,3,0)*IF(C1003-3000&gt;0,C1003-3000,0)+VLOOKUP("gp3",定价信息!$B:$E,4,0)*IF(E1003-125&gt;0,E1003-125,0)</f>
        <v>635.51739999999995</v>
      </c>
    </row>
    <row r="1004" spans="1:7">
      <c r="A1004">
        <v>1003</v>
      </c>
      <c r="B1004">
        <f t="shared" si="60"/>
        <v>3009</v>
      </c>
      <c r="C1004">
        <f t="shared" si="61"/>
        <v>3009</v>
      </c>
      <c r="D1004">
        <f t="shared" si="62"/>
        <v>250</v>
      </c>
      <c r="E1004">
        <f t="shared" si="63"/>
        <v>250</v>
      </c>
      <c r="F1004" s="10">
        <f>VLOOKUP("gp2",定价信息!$B:$E,2,0)*$A1004</f>
        <v>748.23799999999994</v>
      </c>
      <c r="G1004" s="10">
        <f>VLOOKUP("gp3",定价信息!$B:$E,2,0)*$A1004+VLOOKUP("gp3",定价信息!$B:$E,3,0)*IF(C1004-3000&gt;0,C1004-3000,0)+VLOOKUP("gp3",定价信息!$B:$E,4,0)*IF(E1004-125&gt;0,E1004-125,0)</f>
        <v>636.22609999999997</v>
      </c>
    </row>
    <row r="1005" spans="1:7">
      <c r="A1005">
        <v>1004</v>
      </c>
      <c r="B1005">
        <f t="shared" si="60"/>
        <v>3012</v>
      </c>
      <c r="C1005">
        <f t="shared" si="61"/>
        <v>3012</v>
      </c>
      <c r="D1005">
        <f t="shared" si="62"/>
        <v>250</v>
      </c>
      <c r="E1005">
        <f t="shared" si="63"/>
        <v>250</v>
      </c>
      <c r="F1005" s="10">
        <f>VLOOKUP("gp2",定价信息!$B:$E,2,0)*$A1005</f>
        <v>748.98400000000004</v>
      </c>
      <c r="G1005" s="10">
        <f>VLOOKUP("gp3",定价信息!$B:$E,2,0)*$A1005+VLOOKUP("gp3",定价信息!$B:$E,3,0)*IF(C1005-3000&gt;0,C1005-3000,0)+VLOOKUP("gp3",定价信息!$B:$E,4,0)*IF(E1005-125&gt;0,E1005-125,0)</f>
        <v>636.93479999999988</v>
      </c>
    </row>
    <row r="1006" spans="1:7">
      <c r="A1006">
        <v>1005</v>
      </c>
      <c r="B1006">
        <f t="shared" si="60"/>
        <v>3015</v>
      </c>
      <c r="C1006">
        <f t="shared" si="61"/>
        <v>3015</v>
      </c>
      <c r="D1006">
        <f t="shared" si="62"/>
        <v>250</v>
      </c>
      <c r="E1006">
        <f t="shared" si="63"/>
        <v>250</v>
      </c>
      <c r="F1006" s="10">
        <f>VLOOKUP("gp2",定价信息!$B:$E,2,0)*$A1006</f>
        <v>749.73</v>
      </c>
      <c r="G1006" s="10">
        <f>VLOOKUP("gp3",定价信息!$B:$E,2,0)*$A1006+VLOOKUP("gp3",定价信息!$B:$E,3,0)*IF(C1006-3000&gt;0,C1006-3000,0)+VLOOKUP("gp3",定价信息!$B:$E,4,0)*IF(E1006-125&gt;0,E1006-125,0)</f>
        <v>637.6434999999999</v>
      </c>
    </row>
    <row r="1007" spans="1:7">
      <c r="A1007">
        <v>1006</v>
      </c>
      <c r="B1007">
        <f t="shared" si="60"/>
        <v>3018</v>
      </c>
      <c r="C1007">
        <f t="shared" si="61"/>
        <v>3018</v>
      </c>
      <c r="D1007">
        <f t="shared" si="62"/>
        <v>250</v>
      </c>
      <c r="E1007">
        <f t="shared" si="63"/>
        <v>250</v>
      </c>
      <c r="F1007" s="10">
        <f>VLOOKUP("gp2",定价信息!$B:$E,2,0)*$A1007</f>
        <v>750.476</v>
      </c>
      <c r="G1007" s="10">
        <f>VLOOKUP("gp3",定价信息!$B:$E,2,0)*$A1007+VLOOKUP("gp3",定价信息!$B:$E,3,0)*IF(C1007-3000&gt;0,C1007-3000,0)+VLOOKUP("gp3",定价信息!$B:$E,4,0)*IF(E1007-125&gt;0,E1007-125,0)</f>
        <v>638.35219999999993</v>
      </c>
    </row>
    <row r="1008" spans="1:7">
      <c r="A1008">
        <v>1007</v>
      </c>
      <c r="B1008">
        <f t="shared" si="60"/>
        <v>3021</v>
      </c>
      <c r="C1008">
        <f t="shared" si="61"/>
        <v>3021</v>
      </c>
      <c r="D1008">
        <f t="shared" si="62"/>
        <v>250</v>
      </c>
      <c r="E1008">
        <f t="shared" si="63"/>
        <v>250</v>
      </c>
      <c r="F1008" s="10">
        <f>VLOOKUP("gp2",定价信息!$B:$E,2,0)*$A1008</f>
        <v>751.22199999999998</v>
      </c>
      <c r="G1008" s="10">
        <f>VLOOKUP("gp3",定价信息!$B:$E,2,0)*$A1008+VLOOKUP("gp3",定价信息!$B:$E,3,0)*IF(C1008-3000&gt;0,C1008-3000,0)+VLOOKUP("gp3",定价信息!$B:$E,4,0)*IF(E1008-125&gt;0,E1008-125,0)</f>
        <v>639.06090000000006</v>
      </c>
    </row>
    <row r="1009" spans="1:7">
      <c r="A1009">
        <v>1008</v>
      </c>
      <c r="B1009">
        <f t="shared" si="60"/>
        <v>3024</v>
      </c>
      <c r="C1009">
        <f t="shared" si="61"/>
        <v>3024</v>
      </c>
      <c r="D1009">
        <f t="shared" si="62"/>
        <v>250</v>
      </c>
      <c r="E1009">
        <f t="shared" si="63"/>
        <v>250</v>
      </c>
      <c r="F1009" s="10">
        <f>VLOOKUP("gp2",定价信息!$B:$E,2,0)*$A1009</f>
        <v>751.96799999999996</v>
      </c>
      <c r="G1009" s="10">
        <f>VLOOKUP("gp3",定价信息!$B:$E,2,0)*$A1009+VLOOKUP("gp3",定价信息!$B:$E,3,0)*IF(C1009-3000&gt;0,C1009-3000,0)+VLOOKUP("gp3",定价信息!$B:$E,4,0)*IF(E1009-125&gt;0,E1009-125,0)</f>
        <v>639.76959999999997</v>
      </c>
    </row>
    <row r="1010" spans="1:7">
      <c r="A1010">
        <v>1009</v>
      </c>
      <c r="B1010">
        <f t="shared" si="60"/>
        <v>3027</v>
      </c>
      <c r="C1010">
        <f t="shared" si="61"/>
        <v>3027</v>
      </c>
      <c r="D1010">
        <f t="shared" si="62"/>
        <v>250</v>
      </c>
      <c r="E1010">
        <f t="shared" si="63"/>
        <v>250</v>
      </c>
      <c r="F1010" s="10">
        <f>VLOOKUP("gp2",定价信息!$B:$E,2,0)*$A1010</f>
        <v>752.71399999999994</v>
      </c>
      <c r="G1010" s="10">
        <f>VLOOKUP("gp3",定价信息!$B:$E,2,0)*$A1010+VLOOKUP("gp3",定价信息!$B:$E,3,0)*IF(C1010-3000&gt;0,C1010-3000,0)+VLOOKUP("gp3",定价信息!$B:$E,4,0)*IF(E1010-125&gt;0,E1010-125,0)</f>
        <v>640.47829999999999</v>
      </c>
    </row>
    <row r="1011" spans="1:7">
      <c r="A1011">
        <v>1010</v>
      </c>
      <c r="B1011">
        <f t="shared" si="60"/>
        <v>3030</v>
      </c>
      <c r="C1011">
        <f t="shared" si="61"/>
        <v>3030</v>
      </c>
      <c r="D1011">
        <f t="shared" si="62"/>
        <v>250</v>
      </c>
      <c r="E1011">
        <f t="shared" si="63"/>
        <v>250</v>
      </c>
      <c r="F1011" s="10">
        <f>VLOOKUP("gp2",定价信息!$B:$E,2,0)*$A1011</f>
        <v>753.46</v>
      </c>
      <c r="G1011" s="10">
        <f>VLOOKUP("gp3",定价信息!$B:$E,2,0)*$A1011+VLOOKUP("gp3",定价信息!$B:$E,3,0)*IF(C1011-3000&gt;0,C1011-3000,0)+VLOOKUP("gp3",定价信息!$B:$E,4,0)*IF(E1011-125&gt;0,E1011-125,0)</f>
        <v>641.18700000000001</v>
      </c>
    </row>
    <row r="1012" spans="1:7">
      <c r="A1012">
        <v>1011</v>
      </c>
      <c r="B1012">
        <f t="shared" si="60"/>
        <v>3033</v>
      </c>
      <c r="C1012">
        <f t="shared" si="61"/>
        <v>3033</v>
      </c>
      <c r="D1012">
        <f t="shared" si="62"/>
        <v>250</v>
      </c>
      <c r="E1012">
        <f t="shared" si="63"/>
        <v>250</v>
      </c>
      <c r="F1012" s="10">
        <f>VLOOKUP("gp2",定价信息!$B:$E,2,0)*$A1012</f>
        <v>754.20600000000002</v>
      </c>
      <c r="G1012" s="10">
        <f>VLOOKUP("gp3",定价信息!$B:$E,2,0)*$A1012+VLOOKUP("gp3",定价信息!$B:$E,3,0)*IF(C1012-3000&gt;0,C1012-3000,0)+VLOOKUP("gp3",定价信息!$B:$E,4,0)*IF(E1012-125&gt;0,E1012-125,0)</f>
        <v>641.89569999999992</v>
      </c>
    </row>
    <row r="1013" spans="1:7">
      <c r="A1013">
        <v>1012</v>
      </c>
      <c r="B1013">
        <f t="shared" si="60"/>
        <v>3036</v>
      </c>
      <c r="C1013">
        <f t="shared" si="61"/>
        <v>3036</v>
      </c>
      <c r="D1013">
        <f t="shared" si="62"/>
        <v>250</v>
      </c>
      <c r="E1013">
        <f t="shared" si="63"/>
        <v>250</v>
      </c>
      <c r="F1013" s="10">
        <f>VLOOKUP("gp2",定价信息!$B:$E,2,0)*$A1013</f>
        <v>754.952</v>
      </c>
      <c r="G1013" s="10">
        <f>VLOOKUP("gp3",定价信息!$B:$E,2,0)*$A1013+VLOOKUP("gp3",定价信息!$B:$E,3,0)*IF(C1013-3000&gt;0,C1013-3000,0)+VLOOKUP("gp3",定价信息!$B:$E,4,0)*IF(E1013-125&gt;0,E1013-125,0)</f>
        <v>642.60439999999994</v>
      </c>
    </row>
    <row r="1014" spans="1:7">
      <c r="A1014">
        <v>1013</v>
      </c>
      <c r="B1014">
        <f t="shared" si="60"/>
        <v>3039</v>
      </c>
      <c r="C1014">
        <f t="shared" si="61"/>
        <v>3039</v>
      </c>
      <c r="D1014">
        <f t="shared" si="62"/>
        <v>250</v>
      </c>
      <c r="E1014">
        <f t="shared" si="63"/>
        <v>250</v>
      </c>
      <c r="F1014" s="10">
        <f>VLOOKUP("gp2",定价信息!$B:$E,2,0)*$A1014</f>
        <v>755.69799999999998</v>
      </c>
      <c r="G1014" s="10">
        <f>VLOOKUP("gp3",定价信息!$B:$E,2,0)*$A1014+VLOOKUP("gp3",定价信息!$B:$E,3,0)*IF(C1014-3000&gt;0,C1014-3000,0)+VLOOKUP("gp3",定价信息!$B:$E,4,0)*IF(E1014-125&gt;0,E1014-125,0)</f>
        <v>643.31309999999996</v>
      </c>
    </row>
    <row r="1015" spans="1:7">
      <c r="A1015">
        <v>1014</v>
      </c>
      <c r="B1015">
        <f t="shared" si="60"/>
        <v>3042</v>
      </c>
      <c r="C1015">
        <f t="shared" si="61"/>
        <v>3042</v>
      </c>
      <c r="D1015">
        <f t="shared" si="62"/>
        <v>250</v>
      </c>
      <c r="E1015">
        <f t="shared" si="63"/>
        <v>250</v>
      </c>
      <c r="F1015" s="10">
        <f>VLOOKUP("gp2",定价信息!$B:$E,2,0)*$A1015</f>
        <v>756.44399999999996</v>
      </c>
      <c r="G1015" s="10">
        <f>VLOOKUP("gp3",定价信息!$B:$E,2,0)*$A1015+VLOOKUP("gp3",定价信息!$B:$E,3,0)*IF(C1015-3000&gt;0,C1015-3000,0)+VLOOKUP("gp3",定价信息!$B:$E,4,0)*IF(E1015-125&gt;0,E1015-125,0)</f>
        <v>644.02179999999998</v>
      </c>
    </row>
    <row r="1016" spans="1:7">
      <c r="A1016">
        <v>1015</v>
      </c>
      <c r="B1016">
        <f t="shared" si="60"/>
        <v>3045</v>
      </c>
      <c r="C1016">
        <f t="shared" si="61"/>
        <v>3045</v>
      </c>
      <c r="D1016">
        <f t="shared" si="62"/>
        <v>250</v>
      </c>
      <c r="E1016">
        <f t="shared" si="63"/>
        <v>250</v>
      </c>
      <c r="F1016" s="10">
        <f>VLOOKUP("gp2",定价信息!$B:$E,2,0)*$A1016</f>
        <v>757.18999999999994</v>
      </c>
      <c r="G1016" s="10">
        <f>VLOOKUP("gp3",定价信息!$B:$E,2,0)*$A1016+VLOOKUP("gp3",定价信息!$B:$E,3,0)*IF(C1016-3000&gt;0,C1016-3000,0)+VLOOKUP("gp3",定价信息!$B:$E,4,0)*IF(E1016-125&gt;0,E1016-125,0)</f>
        <v>644.73049999999989</v>
      </c>
    </row>
    <row r="1017" spans="1:7">
      <c r="A1017">
        <v>1016</v>
      </c>
      <c r="B1017">
        <f t="shared" si="60"/>
        <v>3048</v>
      </c>
      <c r="C1017">
        <f t="shared" si="61"/>
        <v>3048</v>
      </c>
      <c r="D1017">
        <f t="shared" si="62"/>
        <v>250</v>
      </c>
      <c r="E1017">
        <f t="shared" si="63"/>
        <v>250</v>
      </c>
      <c r="F1017" s="10">
        <f>VLOOKUP("gp2",定价信息!$B:$E,2,0)*$A1017</f>
        <v>757.93600000000004</v>
      </c>
      <c r="G1017" s="10">
        <f>VLOOKUP("gp3",定价信息!$B:$E,2,0)*$A1017+VLOOKUP("gp3",定价信息!$B:$E,3,0)*IF(C1017-3000&gt;0,C1017-3000,0)+VLOOKUP("gp3",定价信息!$B:$E,4,0)*IF(E1017-125&gt;0,E1017-125,0)</f>
        <v>645.43919999999991</v>
      </c>
    </row>
    <row r="1018" spans="1:7">
      <c r="A1018">
        <v>1017</v>
      </c>
      <c r="B1018">
        <f t="shared" si="60"/>
        <v>3051</v>
      </c>
      <c r="C1018">
        <f t="shared" si="61"/>
        <v>3051</v>
      </c>
      <c r="D1018">
        <f t="shared" si="62"/>
        <v>250</v>
      </c>
      <c r="E1018">
        <f t="shared" si="63"/>
        <v>250</v>
      </c>
      <c r="F1018" s="10">
        <f>VLOOKUP("gp2",定价信息!$B:$E,2,0)*$A1018</f>
        <v>758.68200000000002</v>
      </c>
      <c r="G1018" s="10">
        <f>VLOOKUP("gp3",定价信息!$B:$E,2,0)*$A1018+VLOOKUP("gp3",定价信息!$B:$E,3,0)*IF(C1018-3000&gt;0,C1018-3000,0)+VLOOKUP("gp3",定价信息!$B:$E,4,0)*IF(E1018-125&gt;0,E1018-125,0)</f>
        <v>646.14789999999994</v>
      </c>
    </row>
    <row r="1019" spans="1:7">
      <c r="A1019">
        <v>1018</v>
      </c>
      <c r="B1019">
        <f t="shared" si="60"/>
        <v>3054</v>
      </c>
      <c r="C1019">
        <f t="shared" si="61"/>
        <v>3054</v>
      </c>
      <c r="D1019">
        <f t="shared" si="62"/>
        <v>250</v>
      </c>
      <c r="E1019">
        <f t="shared" si="63"/>
        <v>250</v>
      </c>
      <c r="F1019" s="10">
        <f>VLOOKUP("gp2",定价信息!$B:$E,2,0)*$A1019</f>
        <v>759.428</v>
      </c>
      <c r="G1019" s="10">
        <f>VLOOKUP("gp3",定价信息!$B:$E,2,0)*$A1019+VLOOKUP("gp3",定价信息!$B:$E,3,0)*IF(C1019-3000&gt;0,C1019-3000,0)+VLOOKUP("gp3",定价信息!$B:$E,4,0)*IF(E1019-125&gt;0,E1019-125,0)</f>
        <v>646.85659999999996</v>
      </c>
    </row>
    <row r="1020" spans="1:7">
      <c r="A1020">
        <v>1019</v>
      </c>
      <c r="B1020">
        <f t="shared" si="60"/>
        <v>3057</v>
      </c>
      <c r="C1020">
        <f t="shared" si="61"/>
        <v>3057</v>
      </c>
      <c r="D1020">
        <f t="shared" si="62"/>
        <v>250</v>
      </c>
      <c r="E1020">
        <f t="shared" si="63"/>
        <v>250</v>
      </c>
      <c r="F1020" s="10">
        <f>VLOOKUP("gp2",定价信息!$B:$E,2,0)*$A1020</f>
        <v>760.17399999999998</v>
      </c>
      <c r="G1020" s="10">
        <f>VLOOKUP("gp3",定价信息!$B:$E,2,0)*$A1020+VLOOKUP("gp3",定价信息!$B:$E,3,0)*IF(C1020-3000&gt;0,C1020-3000,0)+VLOOKUP("gp3",定价信息!$B:$E,4,0)*IF(E1020-125&gt;0,E1020-125,0)</f>
        <v>647.56529999999987</v>
      </c>
    </row>
    <row r="1021" spans="1:7">
      <c r="A1021">
        <v>1020</v>
      </c>
      <c r="B1021">
        <f t="shared" si="60"/>
        <v>3060</v>
      </c>
      <c r="C1021">
        <f t="shared" si="61"/>
        <v>3060</v>
      </c>
      <c r="D1021">
        <f t="shared" si="62"/>
        <v>250</v>
      </c>
      <c r="E1021">
        <f t="shared" si="63"/>
        <v>250</v>
      </c>
      <c r="F1021" s="10">
        <f>VLOOKUP("gp2",定价信息!$B:$E,2,0)*$A1021</f>
        <v>760.92</v>
      </c>
      <c r="G1021" s="10">
        <f>VLOOKUP("gp3",定价信息!$B:$E,2,0)*$A1021+VLOOKUP("gp3",定价信息!$B:$E,3,0)*IF(C1021-3000&gt;0,C1021-3000,0)+VLOOKUP("gp3",定价信息!$B:$E,4,0)*IF(E1021-125&gt;0,E1021-125,0)</f>
        <v>648.274</v>
      </c>
    </row>
    <row r="1022" spans="1:7">
      <c r="A1022">
        <v>1021</v>
      </c>
      <c r="B1022">
        <f t="shared" si="60"/>
        <v>3063</v>
      </c>
      <c r="C1022">
        <f t="shared" si="61"/>
        <v>3063</v>
      </c>
      <c r="D1022">
        <f t="shared" si="62"/>
        <v>250</v>
      </c>
      <c r="E1022">
        <f t="shared" si="63"/>
        <v>250</v>
      </c>
      <c r="F1022" s="10">
        <f>VLOOKUP("gp2",定价信息!$B:$E,2,0)*$A1022</f>
        <v>761.66599999999994</v>
      </c>
      <c r="G1022" s="10">
        <f>VLOOKUP("gp3",定价信息!$B:$E,2,0)*$A1022+VLOOKUP("gp3",定价信息!$B:$E,3,0)*IF(C1022-3000&gt;0,C1022-3000,0)+VLOOKUP("gp3",定价信息!$B:$E,4,0)*IF(E1022-125&gt;0,E1022-125,0)</f>
        <v>648.98270000000002</v>
      </c>
    </row>
    <row r="1023" spans="1:7">
      <c r="A1023">
        <v>1022</v>
      </c>
      <c r="B1023">
        <f t="shared" si="60"/>
        <v>3066</v>
      </c>
      <c r="C1023">
        <f t="shared" si="61"/>
        <v>3066</v>
      </c>
      <c r="D1023">
        <f t="shared" si="62"/>
        <v>250</v>
      </c>
      <c r="E1023">
        <f t="shared" si="63"/>
        <v>250</v>
      </c>
      <c r="F1023" s="10">
        <f>VLOOKUP("gp2",定价信息!$B:$E,2,0)*$A1023</f>
        <v>762.41200000000003</v>
      </c>
      <c r="G1023" s="10">
        <f>VLOOKUP("gp3",定价信息!$B:$E,2,0)*$A1023+VLOOKUP("gp3",定价信息!$B:$E,3,0)*IF(C1023-3000&gt;0,C1023-3000,0)+VLOOKUP("gp3",定价信息!$B:$E,4,0)*IF(E1023-125&gt;0,E1023-125,0)</f>
        <v>649.69140000000004</v>
      </c>
    </row>
    <row r="1024" spans="1:7">
      <c r="A1024">
        <v>1023</v>
      </c>
      <c r="B1024">
        <f t="shared" si="60"/>
        <v>3069</v>
      </c>
      <c r="C1024">
        <f t="shared" si="61"/>
        <v>3069</v>
      </c>
      <c r="D1024">
        <f t="shared" si="62"/>
        <v>250</v>
      </c>
      <c r="E1024">
        <f t="shared" si="63"/>
        <v>250</v>
      </c>
      <c r="F1024" s="10">
        <f>VLOOKUP("gp2",定价信息!$B:$E,2,0)*$A1024</f>
        <v>763.15800000000002</v>
      </c>
      <c r="G1024" s="10">
        <f>VLOOKUP("gp3",定价信息!$B:$E,2,0)*$A1024+VLOOKUP("gp3",定价信息!$B:$E,3,0)*IF(C1024-3000&gt;0,C1024-3000,0)+VLOOKUP("gp3",定价信息!$B:$E,4,0)*IF(E1024-125&gt;0,E1024-125,0)</f>
        <v>650.40009999999995</v>
      </c>
    </row>
    <row r="1025" spans="1:7">
      <c r="A1025">
        <v>1024</v>
      </c>
      <c r="B1025">
        <f t="shared" si="60"/>
        <v>3072</v>
      </c>
      <c r="C1025">
        <f t="shared" si="61"/>
        <v>3072</v>
      </c>
      <c r="D1025">
        <f t="shared" si="62"/>
        <v>250</v>
      </c>
      <c r="E1025">
        <f t="shared" si="63"/>
        <v>250</v>
      </c>
      <c r="F1025" s="10">
        <f>VLOOKUP("gp2",定价信息!$B:$E,2,0)*$A1025</f>
        <v>763.904</v>
      </c>
      <c r="G1025" s="10">
        <f>VLOOKUP("gp3",定价信息!$B:$E,2,0)*$A1025+VLOOKUP("gp3",定价信息!$B:$E,3,0)*IF(C1025-3000&gt;0,C1025-3000,0)+VLOOKUP("gp3",定价信息!$B:$E,4,0)*IF(E1025-125&gt;0,E1025-125,0)</f>
        <v>651.10879999999997</v>
      </c>
    </row>
    <row r="1026" spans="1:7">
      <c r="A1026">
        <v>1025</v>
      </c>
      <c r="B1026">
        <f t="shared" si="60"/>
        <v>3075</v>
      </c>
      <c r="C1026">
        <f t="shared" si="61"/>
        <v>3075</v>
      </c>
      <c r="D1026">
        <f t="shared" si="62"/>
        <v>250</v>
      </c>
      <c r="E1026">
        <f t="shared" si="63"/>
        <v>250</v>
      </c>
      <c r="F1026" s="10">
        <f>VLOOKUP("gp2",定价信息!$B:$E,2,0)*$A1026</f>
        <v>764.65</v>
      </c>
      <c r="G1026" s="10">
        <f>VLOOKUP("gp3",定价信息!$B:$E,2,0)*$A1026+VLOOKUP("gp3",定价信息!$B:$E,3,0)*IF(C1026-3000&gt;0,C1026-3000,0)+VLOOKUP("gp3",定价信息!$B:$E,4,0)*IF(E1026-125&gt;0,E1026-125,0)</f>
        <v>651.8175</v>
      </c>
    </row>
    <row r="1027" spans="1:7">
      <c r="A1027">
        <v>1026</v>
      </c>
      <c r="B1027">
        <f t="shared" ref="B1027:B1090" si="64">IF(A1027*3&lt;100,100,A1027*3)</f>
        <v>3078</v>
      </c>
      <c r="C1027">
        <f t="shared" ref="C1027:C1090" si="65">IF(A1027*3&lt;3000,3000,A1027*3)</f>
        <v>3078</v>
      </c>
      <c r="D1027">
        <f t="shared" ref="D1027:D1090" si="66">IF(A1027&lt;334,128,250)</f>
        <v>250</v>
      </c>
      <c r="E1027">
        <f t="shared" ref="E1027:E1090" si="67">IF(A1027&lt;334,125,250)</f>
        <v>250</v>
      </c>
      <c r="F1027" s="10">
        <f>VLOOKUP("gp2",定价信息!$B:$E,2,0)*$A1027</f>
        <v>765.39599999999996</v>
      </c>
      <c r="G1027" s="10">
        <f>VLOOKUP("gp3",定价信息!$B:$E,2,0)*$A1027+VLOOKUP("gp3",定价信息!$B:$E,3,0)*IF(C1027-3000&gt;0,C1027-3000,0)+VLOOKUP("gp3",定价信息!$B:$E,4,0)*IF(E1027-125&gt;0,E1027-125,0)</f>
        <v>652.5261999999999</v>
      </c>
    </row>
    <row r="1028" spans="1:7">
      <c r="A1028">
        <v>1027</v>
      </c>
      <c r="B1028">
        <f t="shared" si="64"/>
        <v>3081</v>
      </c>
      <c r="C1028">
        <f t="shared" si="65"/>
        <v>3081</v>
      </c>
      <c r="D1028">
        <f t="shared" si="66"/>
        <v>250</v>
      </c>
      <c r="E1028">
        <f t="shared" si="67"/>
        <v>250</v>
      </c>
      <c r="F1028" s="10">
        <f>VLOOKUP("gp2",定价信息!$B:$E,2,0)*$A1028</f>
        <v>766.14200000000005</v>
      </c>
      <c r="G1028" s="10">
        <f>VLOOKUP("gp3",定价信息!$B:$E,2,0)*$A1028+VLOOKUP("gp3",定价信息!$B:$E,3,0)*IF(C1028-3000&gt;0,C1028-3000,0)+VLOOKUP("gp3",定价信息!$B:$E,4,0)*IF(E1028-125&gt;0,E1028-125,0)</f>
        <v>653.23489999999993</v>
      </c>
    </row>
    <row r="1029" spans="1:7">
      <c r="A1029">
        <v>1028</v>
      </c>
      <c r="B1029">
        <f t="shared" si="64"/>
        <v>3084</v>
      </c>
      <c r="C1029">
        <f t="shared" si="65"/>
        <v>3084</v>
      </c>
      <c r="D1029">
        <f t="shared" si="66"/>
        <v>250</v>
      </c>
      <c r="E1029">
        <f t="shared" si="67"/>
        <v>250</v>
      </c>
      <c r="F1029" s="10">
        <f>VLOOKUP("gp2",定价信息!$B:$E,2,0)*$A1029</f>
        <v>766.88800000000003</v>
      </c>
      <c r="G1029" s="10">
        <f>VLOOKUP("gp3",定价信息!$B:$E,2,0)*$A1029+VLOOKUP("gp3",定价信息!$B:$E,3,0)*IF(C1029-3000&gt;0,C1029-3000,0)+VLOOKUP("gp3",定价信息!$B:$E,4,0)*IF(E1029-125&gt;0,E1029-125,0)</f>
        <v>653.94359999999995</v>
      </c>
    </row>
    <row r="1030" spans="1:7">
      <c r="A1030">
        <v>1029</v>
      </c>
      <c r="B1030">
        <f t="shared" si="64"/>
        <v>3087</v>
      </c>
      <c r="C1030">
        <f t="shared" si="65"/>
        <v>3087</v>
      </c>
      <c r="D1030">
        <f t="shared" si="66"/>
        <v>250</v>
      </c>
      <c r="E1030">
        <f t="shared" si="67"/>
        <v>250</v>
      </c>
      <c r="F1030" s="10">
        <f>VLOOKUP("gp2",定价信息!$B:$E,2,0)*$A1030</f>
        <v>767.63400000000001</v>
      </c>
      <c r="G1030" s="10">
        <f>VLOOKUP("gp3",定价信息!$B:$E,2,0)*$A1030+VLOOKUP("gp3",定价信息!$B:$E,3,0)*IF(C1030-3000&gt;0,C1030-3000,0)+VLOOKUP("gp3",定价信息!$B:$E,4,0)*IF(E1030-125&gt;0,E1030-125,0)</f>
        <v>654.65229999999997</v>
      </c>
    </row>
    <row r="1031" spans="1:7">
      <c r="A1031">
        <v>1030</v>
      </c>
      <c r="B1031">
        <f t="shared" si="64"/>
        <v>3090</v>
      </c>
      <c r="C1031">
        <f t="shared" si="65"/>
        <v>3090</v>
      </c>
      <c r="D1031">
        <f t="shared" si="66"/>
        <v>250</v>
      </c>
      <c r="E1031">
        <f t="shared" si="67"/>
        <v>250</v>
      </c>
      <c r="F1031" s="10">
        <f>VLOOKUP("gp2",定价信息!$B:$E,2,0)*$A1031</f>
        <v>768.38</v>
      </c>
      <c r="G1031" s="10">
        <f>VLOOKUP("gp3",定价信息!$B:$E,2,0)*$A1031+VLOOKUP("gp3",定价信息!$B:$E,3,0)*IF(C1031-3000&gt;0,C1031-3000,0)+VLOOKUP("gp3",定价信息!$B:$E,4,0)*IF(E1031-125&gt;0,E1031-125,0)</f>
        <v>655.36099999999988</v>
      </c>
    </row>
    <row r="1032" spans="1:7">
      <c r="A1032">
        <v>1031</v>
      </c>
      <c r="B1032">
        <f t="shared" si="64"/>
        <v>3093</v>
      </c>
      <c r="C1032">
        <f t="shared" si="65"/>
        <v>3093</v>
      </c>
      <c r="D1032">
        <f t="shared" si="66"/>
        <v>250</v>
      </c>
      <c r="E1032">
        <f t="shared" si="67"/>
        <v>250</v>
      </c>
      <c r="F1032" s="10">
        <f>VLOOKUP("gp2",定价信息!$B:$E,2,0)*$A1032</f>
        <v>769.12599999999998</v>
      </c>
      <c r="G1032" s="10">
        <f>VLOOKUP("gp3",定价信息!$B:$E,2,0)*$A1032+VLOOKUP("gp3",定价信息!$B:$E,3,0)*IF(C1032-3000&gt;0,C1032-3000,0)+VLOOKUP("gp3",定价信息!$B:$E,4,0)*IF(E1032-125&gt;0,E1032-125,0)</f>
        <v>656.0696999999999</v>
      </c>
    </row>
    <row r="1033" spans="1:7">
      <c r="A1033">
        <v>1032</v>
      </c>
      <c r="B1033">
        <f t="shared" si="64"/>
        <v>3096</v>
      </c>
      <c r="C1033">
        <f t="shared" si="65"/>
        <v>3096</v>
      </c>
      <c r="D1033">
        <f t="shared" si="66"/>
        <v>250</v>
      </c>
      <c r="E1033">
        <f t="shared" si="67"/>
        <v>250</v>
      </c>
      <c r="F1033" s="10">
        <f>VLOOKUP("gp2",定价信息!$B:$E,2,0)*$A1033</f>
        <v>769.87199999999996</v>
      </c>
      <c r="G1033" s="10">
        <f>VLOOKUP("gp3",定价信息!$B:$E,2,0)*$A1033+VLOOKUP("gp3",定价信息!$B:$E,3,0)*IF(C1033-3000&gt;0,C1033-3000,0)+VLOOKUP("gp3",定价信息!$B:$E,4,0)*IF(E1033-125&gt;0,E1033-125,0)</f>
        <v>656.77839999999992</v>
      </c>
    </row>
    <row r="1034" spans="1:7">
      <c r="A1034">
        <v>1033</v>
      </c>
      <c r="B1034">
        <f t="shared" si="64"/>
        <v>3099</v>
      </c>
      <c r="C1034">
        <f t="shared" si="65"/>
        <v>3099</v>
      </c>
      <c r="D1034">
        <f t="shared" si="66"/>
        <v>250</v>
      </c>
      <c r="E1034">
        <f t="shared" si="67"/>
        <v>250</v>
      </c>
      <c r="F1034" s="10">
        <f>VLOOKUP("gp2",定价信息!$B:$E,2,0)*$A1034</f>
        <v>770.61800000000005</v>
      </c>
      <c r="G1034" s="10">
        <f>VLOOKUP("gp3",定价信息!$B:$E,2,0)*$A1034+VLOOKUP("gp3",定价信息!$B:$E,3,0)*IF(C1034-3000&gt;0,C1034-3000,0)+VLOOKUP("gp3",定价信息!$B:$E,4,0)*IF(E1034-125&gt;0,E1034-125,0)</f>
        <v>657.48709999999994</v>
      </c>
    </row>
    <row r="1035" spans="1:7">
      <c r="A1035">
        <v>1034</v>
      </c>
      <c r="B1035">
        <f t="shared" si="64"/>
        <v>3102</v>
      </c>
      <c r="C1035">
        <f t="shared" si="65"/>
        <v>3102</v>
      </c>
      <c r="D1035">
        <f t="shared" si="66"/>
        <v>250</v>
      </c>
      <c r="E1035">
        <f t="shared" si="67"/>
        <v>250</v>
      </c>
      <c r="F1035" s="10">
        <f>VLOOKUP("gp2",定价信息!$B:$E,2,0)*$A1035</f>
        <v>771.36400000000003</v>
      </c>
      <c r="G1035" s="10">
        <f>VLOOKUP("gp3",定价信息!$B:$E,2,0)*$A1035+VLOOKUP("gp3",定价信息!$B:$E,3,0)*IF(C1035-3000&gt;0,C1035-3000,0)+VLOOKUP("gp3",定价信息!$B:$E,4,0)*IF(E1035-125&gt;0,E1035-125,0)</f>
        <v>658.19579999999996</v>
      </c>
    </row>
    <row r="1036" spans="1:7">
      <c r="A1036">
        <v>1035</v>
      </c>
      <c r="B1036">
        <f t="shared" si="64"/>
        <v>3105</v>
      </c>
      <c r="C1036">
        <f t="shared" si="65"/>
        <v>3105</v>
      </c>
      <c r="D1036">
        <f t="shared" si="66"/>
        <v>250</v>
      </c>
      <c r="E1036">
        <f t="shared" si="67"/>
        <v>250</v>
      </c>
      <c r="F1036" s="10">
        <f>VLOOKUP("gp2",定价信息!$B:$E,2,0)*$A1036</f>
        <v>772.11</v>
      </c>
      <c r="G1036" s="10">
        <f>VLOOKUP("gp3",定价信息!$B:$E,2,0)*$A1036+VLOOKUP("gp3",定价信息!$B:$E,3,0)*IF(C1036-3000&gt;0,C1036-3000,0)+VLOOKUP("gp3",定价信息!$B:$E,4,0)*IF(E1036-125&gt;0,E1036-125,0)</f>
        <v>658.90449999999998</v>
      </c>
    </row>
    <row r="1037" spans="1:7">
      <c r="A1037">
        <v>1036</v>
      </c>
      <c r="B1037">
        <f t="shared" si="64"/>
        <v>3108</v>
      </c>
      <c r="C1037">
        <f t="shared" si="65"/>
        <v>3108</v>
      </c>
      <c r="D1037">
        <f t="shared" si="66"/>
        <v>250</v>
      </c>
      <c r="E1037">
        <f t="shared" si="67"/>
        <v>250</v>
      </c>
      <c r="F1037" s="10">
        <f>VLOOKUP("gp2",定价信息!$B:$E,2,0)*$A1037</f>
        <v>772.85599999999999</v>
      </c>
      <c r="G1037" s="10">
        <f>VLOOKUP("gp3",定价信息!$B:$E,2,0)*$A1037+VLOOKUP("gp3",定价信息!$B:$E,3,0)*IF(C1037-3000&gt;0,C1037-3000,0)+VLOOKUP("gp3",定价信息!$B:$E,4,0)*IF(E1037-125&gt;0,E1037-125,0)</f>
        <v>659.61320000000001</v>
      </c>
    </row>
    <row r="1038" spans="1:7">
      <c r="A1038">
        <v>1037</v>
      </c>
      <c r="B1038">
        <f t="shared" si="64"/>
        <v>3111</v>
      </c>
      <c r="C1038">
        <f t="shared" si="65"/>
        <v>3111</v>
      </c>
      <c r="D1038">
        <f t="shared" si="66"/>
        <v>250</v>
      </c>
      <c r="E1038">
        <f t="shared" si="67"/>
        <v>250</v>
      </c>
      <c r="F1038" s="10">
        <f>VLOOKUP("gp2",定价信息!$B:$E,2,0)*$A1038</f>
        <v>773.60199999999998</v>
      </c>
      <c r="G1038" s="10">
        <f>VLOOKUP("gp3",定价信息!$B:$E,2,0)*$A1038+VLOOKUP("gp3",定价信息!$B:$E,3,0)*IF(C1038-3000&gt;0,C1038-3000,0)+VLOOKUP("gp3",定价信息!$B:$E,4,0)*IF(E1038-125&gt;0,E1038-125,0)</f>
        <v>660.32190000000003</v>
      </c>
    </row>
    <row r="1039" spans="1:7">
      <c r="A1039">
        <v>1038</v>
      </c>
      <c r="B1039">
        <f t="shared" si="64"/>
        <v>3114</v>
      </c>
      <c r="C1039">
        <f t="shared" si="65"/>
        <v>3114</v>
      </c>
      <c r="D1039">
        <f t="shared" si="66"/>
        <v>250</v>
      </c>
      <c r="E1039">
        <f t="shared" si="67"/>
        <v>250</v>
      </c>
      <c r="F1039" s="10">
        <f>VLOOKUP("gp2",定价信息!$B:$E,2,0)*$A1039</f>
        <v>774.34799999999996</v>
      </c>
      <c r="G1039" s="10">
        <f>VLOOKUP("gp3",定价信息!$B:$E,2,0)*$A1039+VLOOKUP("gp3",定价信息!$B:$E,3,0)*IF(C1039-3000&gt;0,C1039-3000,0)+VLOOKUP("gp3",定价信息!$B:$E,4,0)*IF(E1039-125&gt;0,E1039-125,0)</f>
        <v>661.03059999999994</v>
      </c>
    </row>
    <row r="1040" spans="1:7">
      <c r="A1040">
        <v>1039</v>
      </c>
      <c r="B1040">
        <f t="shared" si="64"/>
        <v>3117</v>
      </c>
      <c r="C1040">
        <f t="shared" si="65"/>
        <v>3117</v>
      </c>
      <c r="D1040">
        <f t="shared" si="66"/>
        <v>250</v>
      </c>
      <c r="E1040">
        <f t="shared" si="67"/>
        <v>250</v>
      </c>
      <c r="F1040" s="10">
        <f>VLOOKUP("gp2",定价信息!$B:$E,2,0)*$A1040</f>
        <v>775.09400000000005</v>
      </c>
      <c r="G1040" s="10">
        <f>VLOOKUP("gp3",定价信息!$B:$E,2,0)*$A1040+VLOOKUP("gp3",定价信息!$B:$E,3,0)*IF(C1040-3000&gt;0,C1040-3000,0)+VLOOKUP("gp3",定价信息!$B:$E,4,0)*IF(E1040-125&gt;0,E1040-125,0)</f>
        <v>661.73929999999996</v>
      </c>
    </row>
    <row r="1041" spans="1:7">
      <c r="A1041">
        <v>1040</v>
      </c>
      <c r="B1041">
        <f t="shared" si="64"/>
        <v>3120</v>
      </c>
      <c r="C1041">
        <f t="shared" si="65"/>
        <v>3120</v>
      </c>
      <c r="D1041">
        <f t="shared" si="66"/>
        <v>250</v>
      </c>
      <c r="E1041">
        <f t="shared" si="67"/>
        <v>250</v>
      </c>
      <c r="F1041" s="10">
        <f>VLOOKUP("gp2",定价信息!$B:$E,2,0)*$A1041</f>
        <v>775.84</v>
      </c>
      <c r="G1041" s="10">
        <f>VLOOKUP("gp3",定价信息!$B:$E,2,0)*$A1041+VLOOKUP("gp3",定价信息!$B:$E,3,0)*IF(C1041-3000&gt;0,C1041-3000,0)+VLOOKUP("gp3",定价信息!$B:$E,4,0)*IF(E1041-125&gt;0,E1041-125,0)</f>
        <v>662.44799999999998</v>
      </c>
    </row>
    <row r="1042" spans="1:7">
      <c r="A1042">
        <v>1041</v>
      </c>
      <c r="B1042">
        <f t="shared" si="64"/>
        <v>3123</v>
      </c>
      <c r="C1042">
        <f t="shared" si="65"/>
        <v>3123</v>
      </c>
      <c r="D1042">
        <f t="shared" si="66"/>
        <v>250</v>
      </c>
      <c r="E1042">
        <f t="shared" si="67"/>
        <v>250</v>
      </c>
      <c r="F1042" s="10">
        <f>VLOOKUP("gp2",定价信息!$B:$E,2,0)*$A1042</f>
        <v>776.58600000000001</v>
      </c>
      <c r="G1042" s="10">
        <f>VLOOKUP("gp3",定价信息!$B:$E,2,0)*$A1042+VLOOKUP("gp3",定价信息!$B:$E,3,0)*IF(C1042-3000&gt;0,C1042-3000,0)+VLOOKUP("gp3",定价信息!$B:$E,4,0)*IF(E1042-125&gt;0,E1042-125,0)</f>
        <v>663.15669999999989</v>
      </c>
    </row>
    <row r="1043" spans="1:7">
      <c r="A1043">
        <v>1042</v>
      </c>
      <c r="B1043">
        <f t="shared" si="64"/>
        <v>3126</v>
      </c>
      <c r="C1043">
        <f t="shared" si="65"/>
        <v>3126</v>
      </c>
      <c r="D1043">
        <f t="shared" si="66"/>
        <v>250</v>
      </c>
      <c r="E1043">
        <f t="shared" si="67"/>
        <v>250</v>
      </c>
      <c r="F1043" s="10">
        <f>VLOOKUP("gp2",定价信息!$B:$E,2,0)*$A1043</f>
        <v>777.33199999999999</v>
      </c>
      <c r="G1043" s="10">
        <f>VLOOKUP("gp3",定价信息!$B:$E,2,0)*$A1043+VLOOKUP("gp3",定价信息!$B:$E,3,0)*IF(C1043-3000&gt;0,C1043-3000,0)+VLOOKUP("gp3",定价信息!$B:$E,4,0)*IF(E1043-125&gt;0,E1043-125,0)</f>
        <v>663.86539999999991</v>
      </c>
    </row>
    <row r="1044" spans="1:7">
      <c r="A1044">
        <v>1043</v>
      </c>
      <c r="B1044">
        <f t="shared" si="64"/>
        <v>3129</v>
      </c>
      <c r="C1044">
        <f t="shared" si="65"/>
        <v>3129</v>
      </c>
      <c r="D1044">
        <f t="shared" si="66"/>
        <v>250</v>
      </c>
      <c r="E1044">
        <f t="shared" si="67"/>
        <v>250</v>
      </c>
      <c r="F1044" s="10">
        <f>VLOOKUP("gp2",定价信息!$B:$E,2,0)*$A1044</f>
        <v>778.07799999999997</v>
      </c>
      <c r="G1044" s="10">
        <f>VLOOKUP("gp3",定价信息!$B:$E,2,0)*$A1044+VLOOKUP("gp3",定价信息!$B:$E,3,0)*IF(C1044-3000&gt;0,C1044-3000,0)+VLOOKUP("gp3",定价信息!$B:$E,4,0)*IF(E1044-125&gt;0,E1044-125,0)</f>
        <v>664.57409999999993</v>
      </c>
    </row>
    <row r="1045" spans="1:7">
      <c r="A1045">
        <v>1044</v>
      </c>
      <c r="B1045">
        <f t="shared" si="64"/>
        <v>3132</v>
      </c>
      <c r="C1045">
        <f t="shared" si="65"/>
        <v>3132</v>
      </c>
      <c r="D1045">
        <f t="shared" si="66"/>
        <v>250</v>
      </c>
      <c r="E1045">
        <f t="shared" si="67"/>
        <v>250</v>
      </c>
      <c r="F1045" s="10">
        <f>VLOOKUP("gp2",定价信息!$B:$E,2,0)*$A1045</f>
        <v>778.82399999999996</v>
      </c>
      <c r="G1045" s="10">
        <f>VLOOKUP("gp3",定价信息!$B:$E,2,0)*$A1045+VLOOKUP("gp3",定价信息!$B:$E,3,0)*IF(C1045-3000&gt;0,C1045-3000,0)+VLOOKUP("gp3",定价信息!$B:$E,4,0)*IF(E1045-125&gt;0,E1045-125,0)</f>
        <v>665.28279999999995</v>
      </c>
    </row>
    <row r="1046" spans="1:7">
      <c r="A1046">
        <v>1045</v>
      </c>
      <c r="B1046">
        <f t="shared" si="64"/>
        <v>3135</v>
      </c>
      <c r="C1046">
        <f t="shared" si="65"/>
        <v>3135</v>
      </c>
      <c r="D1046">
        <f t="shared" si="66"/>
        <v>250</v>
      </c>
      <c r="E1046">
        <f t="shared" si="67"/>
        <v>250</v>
      </c>
      <c r="F1046" s="10">
        <f>VLOOKUP("gp2",定价信息!$B:$E,2,0)*$A1046</f>
        <v>779.57</v>
      </c>
      <c r="G1046" s="10">
        <f>VLOOKUP("gp3",定价信息!$B:$E,2,0)*$A1046+VLOOKUP("gp3",定价信息!$B:$E,3,0)*IF(C1046-3000&gt;0,C1046-3000,0)+VLOOKUP("gp3",定价信息!$B:$E,4,0)*IF(E1046-125&gt;0,E1046-125,0)</f>
        <v>665.99149999999986</v>
      </c>
    </row>
    <row r="1047" spans="1:7">
      <c r="A1047">
        <v>1046</v>
      </c>
      <c r="B1047">
        <f t="shared" si="64"/>
        <v>3138</v>
      </c>
      <c r="C1047">
        <f t="shared" si="65"/>
        <v>3138</v>
      </c>
      <c r="D1047">
        <f t="shared" si="66"/>
        <v>250</v>
      </c>
      <c r="E1047">
        <f t="shared" si="67"/>
        <v>250</v>
      </c>
      <c r="F1047" s="10">
        <f>VLOOKUP("gp2",定价信息!$B:$E,2,0)*$A1047</f>
        <v>780.31600000000003</v>
      </c>
      <c r="G1047" s="10">
        <f>VLOOKUP("gp3",定价信息!$B:$E,2,0)*$A1047+VLOOKUP("gp3",定价信息!$B:$E,3,0)*IF(C1047-3000&gt;0,C1047-3000,0)+VLOOKUP("gp3",定价信息!$B:$E,4,0)*IF(E1047-125&gt;0,E1047-125,0)</f>
        <v>666.70019999999988</v>
      </c>
    </row>
    <row r="1048" spans="1:7">
      <c r="A1048">
        <v>1047</v>
      </c>
      <c r="B1048">
        <f t="shared" si="64"/>
        <v>3141</v>
      </c>
      <c r="C1048">
        <f t="shared" si="65"/>
        <v>3141</v>
      </c>
      <c r="D1048">
        <f t="shared" si="66"/>
        <v>250</v>
      </c>
      <c r="E1048">
        <f t="shared" si="67"/>
        <v>250</v>
      </c>
      <c r="F1048" s="10">
        <f>VLOOKUP("gp2",定价信息!$B:$E,2,0)*$A1048</f>
        <v>781.06200000000001</v>
      </c>
      <c r="G1048" s="10">
        <f>VLOOKUP("gp3",定价信息!$B:$E,2,0)*$A1048+VLOOKUP("gp3",定价信息!$B:$E,3,0)*IF(C1048-3000&gt;0,C1048-3000,0)+VLOOKUP("gp3",定价信息!$B:$E,4,0)*IF(E1048-125&gt;0,E1048-125,0)</f>
        <v>667.40890000000002</v>
      </c>
    </row>
    <row r="1049" spans="1:7">
      <c r="A1049">
        <v>1048</v>
      </c>
      <c r="B1049">
        <f t="shared" si="64"/>
        <v>3144</v>
      </c>
      <c r="C1049">
        <f t="shared" si="65"/>
        <v>3144</v>
      </c>
      <c r="D1049">
        <f t="shared" si="66"/>
        <v>250</v>
      </c>
      <c r="E1049">
        <f t="shared" si="67"/>
        <v>250</v>
      </c>
      <c r="F1049" s="10">
        <f>VLOOKUP("gp2",定价信息!$B:$E,2,0)*$A1049</f>
        <v>781.80799999999999</v>
      </c>
      <c r="G1049" s="10">
        <f>VLOOKUP("gp3",定价信息!$B:$E,2,0)*$A1049+VLOOKUP("gp3",定价信息!$B:$E,3,0)*IF(C1049-3000&gt;0,C1049-3000,0)+VLOOKUP("gp3",定价信息!$B:$E,4,0)*IF(E1049-125&gt;0,E1049-125,0)</f>
        <v>668.11760000000004</v>
      </c>
    </row>
    <row r="1050" spans="1:7">
      <c r="A1050">
        <v>1049</v>
      </c>
      <c r="B1050">
        <f t="shared" si="64"/>
        <v>3147</v>
      </c>
      <c r="C1050">
        <f t="shared" si="65"/>
        <v>3147</v>
      </c>
      <c r="D1050">
        <f t="shared" si="66"/>
        <v>250</v>
      </c>
      <c r="E1050">
        <f t="shared" si="67"/>
        <v>250</v>
      </c>
      <c r="F1050" s="10">
        <f>VLOOKUP("gp2",定价信息!$B:$E,2,0)*$A1050</f>
        <v>782.55399999999997</v>
      </c>
      <c r="G1050" s="10">
        <f>VLOOKUP("gp3",定价信息!$B:$E,2,0)*$A1050+VLOOKUP("gp3",定价信息!$B:$E,3,0)*IF(C1050-3000&gt;0,C1050-3000,0)+VLOOKUP("gp3",定价信息!$B:$E,4,0)*IF(E1050-125&gt;0,E1050-125,0)</f>
        <v>668.82629999999995</v>
      </c>
    </row>
    <row r="1051" spans="1:7">
      <c r="A1051">
        <v>1050</v>
      </c>
      <c r="B1051">
        <f t="shared" si="64"/>
        <v>3150</v>
      </c>
      <c r="C1051">
        <f t="shared" si="65"/>
        <v>3150</v>
      </c>
      <c r="D1051">
        <f t="shared" si="66"/>
        <v>250</v>
      </c>
      <c r="E1051">
        <f t="shared" si="67"/>
        <v>250</v>
      </c>
      <c r="F1051" s="10">
        <f>VLOOKUP("gp2",定价信息!$B:$E,2,0)*$A1051</f>
        <v>783.3</v>
      </c>
      <c r="G1051" s="10">
        <f>VLOOKUP("gp3",定价信息!$B:$E,2,0)*$A1051+VLOOKUP("gp3",定价信息!$B:$E,3,0)*IF(C1051-3000&gt;0,C1051-3000,0)+VLOOKUP("gp3",定价信息!$B:$E,4,0)*IF(E1051-125&gt;0,E1051-125,0)</f>
        <v>669.53499999999997</v>
      </c>
    </row>
    <row r="1052" spans="1:7">
      <c r="A1052">
        <v>1051</v>
      </c>
      <c r="B1052">
        <f t="shared" si="64"/>
        <v>3153</v>
      </c>
      <c r="C1052">
        <f t="shared" si="65"/>
        <v>3153</v>
      </c>
      <c r="D1052">
        <f t="shared" si="66"/>
        <v>250</v>
      </c>
      <c r="E1052">
        <f t="shared" si="67"/>
        <v>250</v>
      </c>
      <c r="F1052" s="10">
        <f>VLOOKUP("gp2",定价信息!$B:$E,2,0)*$A1052</f>
        <v>784.04600000000005</v>
      </c>
      <c r="G1052" s="10">
        <f>VLOOKUP("gp3",定价信息!$B:$E,2,0)*$A1052+VLOOKUP("gp3",定价信息!$B:$E,3,0)*IF(C1052-3000&gt;0,C1052-3000,0)+VLOOKUP("gp3",定价信息!$B:$E,4,0)*IF(E1052-125&gt;0,E1052-125,0)</f>
        <v>670.24369999999999</v>
      </c>
    </row>
    <row r="1053" spans="1:7">
      <c r="A1053">
        <v>1052</v>
      </c>
      <c r="B1053">
        <f t="shared" si="64"/>
        <v>3156</v>
      </c>
      <c r="C1053">
        <f t="shared" si="65"/>
        <v>3156</v>
      </c>
      <c r="D1053">
        <f t="shared" si="66"/>
        <v>250</v>
      </c>
      <c r="E1053">
        <f t="shared" si="67"/>
        <v>250</v>
      </c>
      <c r="F1053" s="10">
        <f>VLOOKUP("gp2",定价信息!$B:$E,2,0)*$A1053</f>
        <v>784.79200000000003</v>
      </c>
      <c r="G1053" s="10">
        <f>VLOOKUP("gp3",定价信息!$B:$E,2,0)*$A1053+VLOOKUP("gp3",定价信息!$B:$E,3,0)*IF(C1053-3000&gt;0,C1053-3000,0)+VLOOKUP("gp3",定价信息!$B:$E,4,0)*IF(E1053-125&gt;0,E1053-125,0)</f>
        <v>670.95240000000001</v>
      </c>
    </row>
    <row r="1054" spans="1:7">
      <c r="A1054">
        <v>1053</v>
      </c>
      <c r="B1054">
        <f t="shared" si="64"/>
        <v>3159</v>
      </c>
      <c r="C1054">
        <f t="shared" si="65"/>
        <v>3159</v>
      </c>
      <c r="D1054">
        <f t="shared" si="66"/>
        <v>250</v>
      </c>
      <c r="E1054">
        <f t="shared" si="67"/>
        <v>250</v>
      </c>
      <c r="F1054" s="10">
        <f>VLOOKUP("gp2",定价信息!$B:$E,2,0)*$A1054</f>
        <v>785.53800000000001</v>
      </c>
      <c r="G1054" s="10">
        <f>VLOOKUP("gp3",定价信息!$B:$E,2,0)*$A1054+VLOOKUP("gp3",定价信息!$B:$E,3,0)*IF(C1054-3000&gt;0,C1054-3000,0)+VLOOKUP("gp3",定价信息!$B:$E,4,0)*IF(E1054-125&gt;0,E1054-125,0)</f>
        <v>671.66109999999992</v>
      </c>
    </row>
    <row r="1055" spans="1:7">
      <c r="A1055">
        <v>1054</v>
      </c>
      <c r="B1055">
        <f t="shared" si="64"/>
        <v>3162</v>
      </c>
      <c r="C1055">
        <f t="shared" si="65"/>
        <v>3162</v>
      </c>
      <c r="D1055">
        <f t="shared" si="66"/>
        <v>250</v>
      </c>
      <c r="E1055">
        <f t="shared" si="67"/>
        <v>250</v>
      </c>
      <c r="F1055" s="10">
        <f>VLOOKUP("gp2",定价信息!$B:$E,2,0)*$A1055</f>
        <v>786.28399999999999</v>
      </c>
      <c r="G1055" s="10">
        <f>VLOOKUP("gp3",定价信息!$B:$E,2,0)*$A1055+VLOOKUP("gp3",定价信息!$B:$E,3,0)*IF(C1055-3000&gt;0,C1055-3000,0)+VLOOKUP("gp3",定价信息!$B:$E,4,0)*IF(E1055-125&gt;0,E1055-125,0)</f>
        <v>672.36979999999994</v>
      </c>
    </row>
    <row r="1056" spans="1:7">
      <c r="A1056">
        <v>1055</v>
      </c>
      <c r="B1056">
        <f t="shared" si="64"/>
        <v>3165</v>
      </c>
      <c r="C1056">
        <f t="shared" si="65"/>
        <v>3165</v>
      </c>
      <c r="D1056">
        <f t="shared" si="66"/>
        <v>250</v>
      </c>
      <c r="E1056">
        <f t="shared" si="67"/>
        <v>250</v>
      </c>
      <c r="F1056" s="10">
        <f>VLOOKUP("gp2",定价信息!$B:$E,2,0)*$A1056</f>
        <v>787.03</v>
      </c>
      <c r="G1056" s="10">
        <f>VLOOKUP("gp3",定价信息!$B:$E,2,0)*$A1056+VLOOKUP("gp3",定价信息!$B:$E,3,0)*IF(C1056-3000&gt;0,C1056-3000,0)+VLOOKUP("gp3",定价信息!$B:$E,4,0)*IF(E1056-125&gt;0,E1056-125,0)</f>
        <v>673.07849999999996</v>
      </c>
    </row>
    <row r="1057" spans="1:7">
      <c r="A1057">
        <v>1056</v>
      </c>
      <c r="B1057">
        <f t="shared" si="64"/>
        <v>3168</v>
      </c>
      <c r="C1057">
        <f t="shared" si="65"/>
        <v>3168</v>
      </c>
      <c r="D1057">
        <f t="shared" si="66"/>
        <v>250</v>
      </c>
      <c r="E1057">
        <f t="shared" si="67"/>
        <v>250</v>
      </c>
      <c r="F1057" s="10">
        <f>VLOOKUP("gp2",定价信息!$B:$E,2,0)*$A1057</f>
        <v>787.77599999999995</v>
      </c>
      <c r="G1057" s="10">
        <f>VLOOKUP("gp3",定价信息!$B:$E,2,0)*$A1057+VLOOKUP("gp3",定价信息!$B:$E,3,0)*IF(C1057-3000&gt;0,C1057-3000,0)+VLOOKUP("gp3",定价信息!$B:$E,4,0)*IF(E1057-125&gt;0,E1057-125,0)</f>
        <v>673.78719999999998</v>
      </c>
    </row>
    <row r="1058" spans="1:7">
      <c r="A1058">
        <v>1057</v>
      </c>
      <c r="B1058">
        <f t="shared" si="64"/>
        <v>3171</v>
      </c>
      <c r="C1058">
        <f t="shared" si="65"/>
        <v>3171</v>
      </c>
      <c r="D1058">
        <f t="shared" si="66"/>
        <v>250</v>
      </c>
      <c r="E1058">
        <f t="shared" si="67"/>
        <v>250</v>
      </c>
      <c r="F1058" s="10">
        <f>VLOOKUP("gp2",定价信息!$B:$E,2,0)*$A1058</f>
        <v>788.52200000000005</v>
      </c>
      <c r="G1058" s="10">
        <f>VLOOKUP("gp3",定价信息!$B:$E,2,0)*$A1058+VLOOKUP("gp3",定价信息!$B:$E,3,0)*IF(C1058-3000&gt;0,C1058-3000,0)+VLOOKUP("gp3",定价信息!$B:$E,4,0)*IF(E1058-125&gt;0,E1058-125,0)</f>
        <v>674.49589999999989</v>
      </c>
    </row>
    <row r="1059" spans="1:7">
      <c r="A1059">
        <v>1058</v>
      </c>
      <c r="B1059">
        <f t="shared" si="64"/>
        <v>3174</v>
      </c>
      <c r="C1059">
        <f t="shared" si="65"/>
        <v>3174</v>
      </c>
      <c r="D1059">
        <f t="shared" si="66"/>
        <v>250</v>
      </c>
      <c r="E1059">
        <f t="shared" si="67"/>
        <v>250</v>
      </c>
      <c r="F1059" s="10">
        <f>VLOOKUP("gp2",定价信息!$B:$E,2,0)*$A1059</f>
        <v>789.26800000000003</v>
      </c>
      <c r="G1059" s="10">
        <f>VLOOKUP("gp3",定价信息!$B:$E,2,0)*$A1059+VLOOKUP("gp3",定价信息!$B:$E,3,0)*IF(C1059-3000&gt;0,C1059-3000,0)+VLOOKUP("gp3",定价信息!$B:$E,4,0)*IF(E1059-125&gt;0,E1059-125,0)</f>
        <v>675.20459999999991</v>
      </c>
    </row>
    <row r="1060" spans="1:7">
      <c r="A1060">
        <v>1059</v>
      </c>
      <c r="B1060">
        <f t="shared" si="64"/>
        <v>3177</v>
      </c>
      <c r="C1060">
        <f t="shared" si="65"/>
        <v>3177</v>
      </c>
      <c r="D1060">
        <f t="shared" si="66"/>
        <v>250</v>
      </c>
      <c r="E1060">
        <f t="shared" si="67"/>
        <v>250</v>
      </c>
      <c r="F1060" s="10">
        <f>VLOOKUP("gp2",定价信息!$B:$E,2,0)*$A1060</f>
        <v>790.01400000000001</v>
      </c>
      <c r="G1060" s="10">
        <f>VLOOKUP("gp3",定价信息!$B:$E,2,0)*$A1060+VLOOKUP("gp3",定价信息!$B:$E,3,0)*IF(C1060-3000&gt;0,C1060-3000,0)+VLOOKUP("gp3",定价信息!$B:$E,4,0)*IF(E1060-125&gt;0,E1060-125,0)</f>
        <v>675.91329999999994</v>
      </c>
    </row>
    <row r="1061" spans="1:7">
      <c r="A1061">
        <v>1060</v>
      </c>
      <c r="B1061">
        <f t="shared" si="64"/>
        <v>3180</v>
      </c>
      <c r="C1061">
        <f t="shared" si="65"/>
        <v>3180</v>
      </c>
      <c r="D1061">
        <f t="shared" si="66"/>
        <v>250</v>
      </c>
      <c r="E1061">
        <f t="shared" si="67"/>
        <v>250</v>
      </c>
      <c r="F1061" s="10">
        <f>VLOOKUP("gp2",定价信息!$B:$E,2,0)*$A1061</f>
        <v>790.76</v>
      </c>
      <c r="G1061" s="10">
        <f>VLOOKUP("gp3",定价信息!$B:$E,2,0)*$A1061+VLOOKUP("gp3",定价信息!$B:$E,3,0)*IF(C1061-3000&gt;0,C1061-3000,0)+VLOOKUP("gp3",定价信息!$B:$E,4,0)*IF(E1061-125&gt;0,E1061-125,0)</f>
        <v>676.62199999999996</v>
      </c>
    </row>
    <row r="1062" spans="1:7">
      <c r="A1062">
        <v>1061</v>
      </c>
      <c r="B1062">
        <f t="shared" si="64"/>
        <v>3183</v>
      </c>
      <c r="C1062">
        <f t="shared" si="65"/>
        <v>3183</v>
      </c>
      <c r="D1062">
        <f t="shared" si="66"/>
        <v>250</v>
      </c>
      <c r="E1062">
        <f t="shared" si="67"/>
        <v>250</v>
      </c>
      <c r="F1062" s="10">
        <f>VLOOKUP("gp2",定价信息!$B:$E,2,0)*$A1062</f>
        <v>791.50599999999997</v>
      </c>
      <c r="G1062" s="10">
        <f>VLOOKUP("gp3",定价信息!$B:$E,2,0)*$A1062+VLOOKUP("gp3",定价信息!$B:$E,3,0)*IF(C1062-3000&gt;0,C1062-3000,0)+VLOOKUP("gp3",定价信息!$B:$E,4,0)*IF(E1062-125&gt;0,E1062-125,0)</f>
        <v>677.33069999999998</v>
      </c>
    </row>
    <row r="1063" spans="1:7">
      <c r="A1063">
        <v>1062</v>
      </c>
      <c r="B1063">
        <f t="shared" si="64"/>
        <v>3186</v>
      </c>
      <c r="C1063">
        <f t="shared" si="65"/>
        <v>3186</v>
      </c>
      <c r="D1063">
        <f t="shared" si="66"/>
        <v>250</v>
      </c>
      <c r="E1063">
        <f t="shared" si="67"/>
        <v>250</v>
      </c>
      <c r="F1063" s="10">
        <f>VLOOKUP("gp2",定价信息!$B:$E,2,0)*$A1063</f>
        <v>792.25199999999995</v>
      </c>
      <c r="G1063" s="10">
        <f>VLOOKUP("gp3",定价信息!$B:$E,2,0)*$A1063+VLOOKUP("gp3",定价信息!$B:$E,3,0)*IF(C1063-3000&gt;0,C1063-3000,0)+VLOOKUP("gp3",定价信息!$B:$E,4,0)*IF(E1063-125&gt;0,E1063-125,0)</f>
        <v>678.0394</v>
      </c>
    </row>
    <row r="1064" spans="1:7">
      <c r="A1064">
        <v>1063</v>
      </c>
      <c r="B1064">
        <f t="shared" si="64"/>
        <v>3189</v>
      </c>
      <c r="C1064">
        <f t="shared" si="65"/>
        <v>3189</v>
      </c>
      <c r="D1064">
        <f t="shared" si="66"/>
        <v>250</v>
      </c>
      <c r="E1064">
        <f t="shared" si="67"/>
        <v>250</v>
      </c>
      <c r="F1064" s="10">
        <f>VLOOKUP("gp2",定价信息!$B:$E,2,0)*$A1064</f>
        <v>792.99800000000005</v>
      </c>
      <c r="G1064" s="10">
        <f>VLOOKUP("gp3",定价信息!$B:$E,2,0)*$A1064+VLOOKUP("gp3",定价信息!$B:$E,3,0)*IF(C1064-3000&gt;0,C1064-3000,0)+VLOOKUP("gp3",定价信息!$B:$E,4,0)*IF(E1064-125&gt;0,E1064-125,0)</f>
        <v>678.74810000000002</v>
      </c>
    </row>
    <row r="1065" spans="1:7">
      <c r="A1065">
        <v>1064</v>
      </c>
      <c r="B1065">
        <f t="shared" si="64"/>
        <v>3192</v>
      </c>
      <c r="C1065">
        <f t="shared" si="65"/>
        <v>3192</v>
      </c>
      <c r="D1065">
        <f t="shared" si="66"/>
        <v>250</v>
      </c>
      <c r="E1065">
        <f t="shared" si="67"/>
        <v>250</v>
      </c>
      <c r="F1065" s="10">
        <f>VLOOKUP("gp2",定价信息!$B:$E,2,0)*$A1065</f>
        <v>793.74400000000003</v>
      </c>
      <c r="G1065" s="10">
        <f>VLOOKUP("gp3",定价信息!$B:$E,2,0)*$A1065+VLOOKUP("gp3",定价信息!$B:$E,3,0)*IF(C1065-3000&gt;0,C1065-3000,0)+VLOOKUP("gp3",定价信息!$B:$E,4,0)*IF(E1065-125&gt;0,E1065-125,0)</f>
        <v>679.45679999999993</v>
      </c>
    </row>
    <row r="1066" spans="1:7">
      <c r="A1066">
        <v>1065</v>
      </c>
      <c r="B1066">
        <f t="shared" si="64"/>
        <v>3195</v>
      </c>
      <c r="C1066">
        <f t="shared" si="65"/>
        <v>3195</v>
      </c>
      <c r="D1066">
        <f t="shared" si="66"/>
        <v>250</v>
      </c>
      <c r="E1066">
        <f t="shared" si="67"/>
        <v>250</v>
      </c>
      <c r="F1066" s="10">
        <f>VLOOKUP("gp2",定价信息!$B:$E,2,0)*$A1066</f>
        <v>794.49</v>
      </c>
      <c r="G1066" s="10">
        <f>VLOOKUP("gp3",定价信息!$B:$E,2,0)*$A1066+VLOOKUP("gp3",定价信息!$B:$E,3,0)*IF(C1066-3000&gt;0,C1066-3000,0)+VLOOKUP("gp3",定价信息!$B:$E,4,0)*IF(E1066-125&gt;0,E1066-125,0)</f>
        <v>680.16549999999995</v>
      </c>
    </row>
    <row r="1067" spans="1:7">
      <c r="A1067">
        <v>1066</v>
      </c>
      <c r="B1067">
        <f t="shared" si="64"/>
        <v>3198</v>
      </c>
      <c r="C1067">
        <f t="shared" si="65"/>
        <v>3198</v>
      </c>
      <c r="D1067">
        <f t="shared" si="66"/>
        <v>250</v>
      </c>
      <c r="E1067">
        <f t="shared" si="67"/>
        <v>250</v>
      </c>
      <c r="F1067" s="10">
        <f>VLOOKUP("gp2",定价信息!$B:$E,2,0)*$A1067</f>
        <v>795.23599999999999</v>
      </c>
      <c r="G1067" s="10">
        <f>VLOOKUP("gp3",定价信息!$B:$E,2,0)*$A1067+VLOOKUP("gp3",定价信息!$B:$E,3,0)*IF(C1067-3000&gt;0,C1067-3000,0)+VLOOKUP("gp3",定价信息!$B:$E,4,0)*IF(E1067-125&gt;0,E1067-125,0)</f>
        <v>680.87419999999997</v>
      </c>
    </row>
    <row r="1068" spans="1:7">
      <c r="A1068">
        <v>1067</v>
      </c>
      <c r="B1068">
        <f t="shared" si="64"/>
        <v>3201</v>
      </c>
      <c r="C1068">
        <f t="shared" si="65"/>
        <v>3201</v>
      </c>
      <c r="D1068">
        <f t="shared" si="66"/>
        <v>250</v>
      </c>
      <c r="E1068">
        <f t="shared" si="67"/>
        <v>250</v>
      </c>
      <c r="F1068" s="10">
        <f>VLOOKUP("gp2",定价信息!$B:$E,2,0)*$A1068</f>
        <v>795.98199999999997</v>
      </c>
      <c r="G1068" s="10">
        <f>VLOOKUP("gp3",定价信息!$B:$E,2,0)*$A1068+VLOOKUP("gp3",定价信息!$B:$E,3,0)*IF(C1068-3000&gt;0,C1068-3000,0)+VLOOKUP("gp3",定价信息!$B:$E,4,0)*IF(E1068-125&gt;0,E1068-125,0)</f>
        <v>681.5829</v>
      </c>
    </row>
    <row r="1069" spans="1:7">
      <c r="A1069">
        <v>1068</v>
      </c>
      <c r="B1069">
        <f t="shared" si="64"/>
        <v>3204</v>
      </c>
      <c r="C1069">
        <f t="shared" si="65"/>
        <v>3204</v>
      </c>
      <c r="D1069">
        <f t="shared" si="66"/>
        <v>250</v>
      </c>
      <c r="E1069">
        <f t="shared" si="67"/>
        <v>250</v>
      </c>
      <c r="F1069" s="10">
        <f>VLOOKUP("gp2",定价信息!$B:$E,2,0)*$A1069</f>
        <v>796.72799999999995</v>
      </c>
      <c r="G1069" s="10">
        <f>VLOOKUP("gp3",定价信息!$B:$E,2,0)*$A1069+VLOOKUP("gp3",定价信息!$B:$E,3,0)*IF(C1069-3000&gt;0,C1069-3000,0)+VLOOKUP("gp3",定价信息!$B:$E,4,0)*IF(E1069-125&gt;0,E1069-125,0)</f>
        <v>682.2915999999999</v>
      </c>
    </row>
    <row r="1070" spans="1:7">
      <c r="A1070">
        <v>1069</v>
      </c>
      <c r="B1070">
        <f t="shared" si="64"/>
        <v>3207</v>
      </c>
      <c r="C1070">
        <f t="shared" si="65"/>
        <v>3207</v>
      </c>
      <c r="D1070">
        <f t="shared" si="66"/>
        <v>250</v>
      </c>
      <c r="E1070">
        <f t="shared" si="67"/>
        <v>250</v>
      </c>
      <c r="F1070" s="10">
        <f>VLOOKUP("gp2",定价信息!$B:$E,2,0)*$A1070</f>
        <v>797.47400000000005</v>
      </c>
      <c r="G1070" s="10">
        <f>VLOOKUP("gp3",定价信息!$B:$E,2,0)*$A1070+VLOOKUP("gp3",定价信息!$B:$E,3,0)*IF(C1070-3000&gt;0,C1070-3000,0)+VLOOKUP("gp3",定价信息!$B:$E,4,0)*IF(E1070-125&gt;0,E1070-125,0)</f>
        <v>683.00029999999992</v>
      </c>
    </row>
    <row r="1071" spans="1:7">
      <c r="A1071">
        <v>1070</v>
      </c>
      <c r="B1071">
        <f t="shared" si="64"/>
        <v>3210</v>
      </c>
      <c r="C1071">
        <f t="shared" si="65"/>
        <v>3210</v>
      </c>
      <c r="D1071">
        <f t="shared" si="66"/>
        <v>250</v>
      </c>
      <c r="E1071">
        <f t="shared" si="67"/>
        <v>250</v>
      </c>
      <c r="F1071" s="10">
        <f>VLOOKUP("gp2",定价信息!$B:$E,2,0)*$A1071</f>
        <v>798.22</v>
      </c>
      <c r="G1071" s="10">
        <f>VLOOKUP("gp3",定价信息!$B:$E,2,0)*$A1071+VLOOKUP("gp3",定价信息!$B:$E,3,0)*IF(C1071-3000&gt;0,C1071-3000,0)+VLOOKUP("gp3",定价信息!$B:$E,4,0)*IF(E1071-125&gt;0,E1071-125,0)</f>
        <v>683.70899999999995</v>
      </c>
    </row>
    <row r="1072" spans="1:7">
      <c r="A1072">
        <v>1071</v>
      </c>
      <c r="B1072">
        <f t="shared" si="64"/>
        <v>3213</v>
      </c>
      <c r="C1072">
        <f t="shared" si="65"/>
        <v>3213</v>
      </c>
      <c r="D1072">
        <f t="shared" si="66"/>
        <v>250</v>
      </c>
      <c r="E1072">
        <f t="shared" si="67"/>
        <v>250</v>
      </c>
      <c r="F1072" s="10">
        <f>VLOOKUP("gp2",定价信息!$B:$E,2,0)*$A1072</f>
        <v>798.96600000000001</v>
      </c>
      <c r="G1072" s="10">
        <f>VLOOKUP("gp3",定价信息!$B:$E,2,0)*$A1072+VLOOKUP("gp3",定价信息!$B:$E,3,0)*IF(C1072-3000&gt;0,C1072-3000,0)+VLOOKUP("gp3",定价信息!$B:$E,4,0)*IF(E1072-125&gt;0,E1072-125,0)</f>
        <v>684.41769999999997</v>
      </c>
    </row>
    <row r="1073" spans="1:7">
      <c r="A1073">
        <v>1072</v>
      </c>
      <c r="B1073">
        <f t="shared" si="64"/>
        <v>3216</v>
      </c>
      <c r="C1073">
        <f t="shared" si="65"/>
        <v>3216</v>
      </c>
      <c r="D1073">
        <f t="shared" si="66"/>
        <v>250</v>
      </c>
      <c r="E1073">
        <f t="shared" si="67"/>
        <v>250</v>
      </c>
      <c r="F1073" s="10">
        <f>VLOOKUP("gp2",定价信息!$B:$E,2,0)*$A1073</f>
        <v>799.71199999999999</v>
      </c>
      <c r="G1073" s="10">
        <f>VLOOKUP("gp3",定价信息!$B:$E,2,0)*$A1073+VLOOKUP("gp3",定价信息!$B:$E,3,0)*IF(C1073-3000&gt;0,C1073-3000,0)+VLOOKUP("gp3",定价信息!$B:$E,4,0)*IF(E1073-125&gt;0,E1073-125,0)</f>
        <v>685.12639999999988</v>
      </c>
    </row>
    <row r="1074" spans="1:7">
      <c r="A1074">
        <v>1073</v>
      </c>
      <c r="B1074">
        <f t="shared" si="64"/>
        <v>3219</v>
      </c>
      <c r="C1074">
        <f t="shared" si="65"/>
        <v>3219</v>
      </c>
      <c r="D1074">
        <f t="shared" si="66"/>
        <v>250</v>
      </c>
      <c r="E1074">
        <f t="shared" si="67"/>
        <v>250</v>
      </c>
      <c r="F1074" s="10">
        <f>VLOOKUP("gp2",定价信息!$B:$E,2,0)*$A1074</f>
        <v>800.45799999999997</v>
      </c>
      <c r="G1074" s="10">
        <f>VLOOKUP("gp3",定价信息!$B:$E,2,0)*$A1074+VLOOKUP("gp3",定价信息!$B:$E,3,0)*IF(C1074-3000&gt;0,C1074-3000,0)+VLOOKUP("gp3",定价信息!$B:$E,4,0)*IF(E1074-125&gt;0,E1074-125,0)</f>
        <v>685.8350999999999</v>
      </c>
    </row>
    <row r="1075" spans="1:7">
      <c r="A1075">
        <v>1074</v>
      </c>
      <c r="B1075">
        <f t="shared" si="64"/>
        <v>3222</v>
      </c>
      <c r="C1075">
        <f t="shared" si="65"/>
        <v>3222</v>
      </c>
      <c r="D1075">
        <f t="shared" si="66"/>
        <v>250</v>
      </c>
      <c r="E1075">
        <f t="shared" si="67"/>
        <v>250</v>
      </c>
      <c r="F1075" s="10">
        <f>VLOOKUP("gp2",定价信息!$B:$E,2,0)*$A1075</f>
        <v>801.20399999999995</v>
      </c>
      <c r="G1075" s="10">
        <f>VLOOKUP("gp3",定价信息!$B:$E,2,0)*$A1075+VLOOKUP("gp3",定价信息!$B:$E,3,0)*IF(C1075-3000&gt;0,C1075-3000,0)+VLOOKUP("gp3",定价信息!$B:$E,4,0)*IF(E1075-125&gt;0,E1075-125,0)</f>
        <v>686.54380000000003</v>
      </c>
    </row>
    <row r="1076" spans="1:7">
      <c r="A1076">
        <v>1075</v>
      </c>
      <c r="B1076">
        <f t="shared" si="64"/>
        <v>3225</v>
      </c>
      <c r="C1076">
        <f t="shared" si="65"/>
        <v>3225</v>
      </c>
      <c r="D1076">
        <f t="shared" si="66"/>
        <v>250</v>
      </c>
      <c r="E1076">
        <f t="shared" si="67"/>
        <v>250</v>
      </c>
      <c r="F1076" s="10">
        <f>VLOOKUP("gp2",定价信息!$B:$E,2,0)*$A1076</f>
        <v>801.95</v>
      </c>
      <c r="G1076" s="10">
        <f>VLOOKUP("gp3",定价信息!$B:$E,2,0)*$A1076+VLOOKUP("gp3",定价信息!$B:$E,3,0)*IF(C1076-3000&gt;0,C1076-3000,0)+VLOOKUP("gp3",定价信息!$B:$E,4,0)*IF(E1076-125&gt;0,E1076-125,0)</f>
        <v>687.25249999999994</v>
      </c>
    </row>
    <row r="1077" spans="1:7">
      <c r="A1077">
        <v>1076</v>
      </c>
      <c r="B1077">
        <f t="shared" si="64"/>
        <v>3228</v>
      </c>
      <c r="C1077">
        <f t="shared" si="65"/>
        <v>3228</v>
      </c>
      <c r="D1077">
        <f t="shared" si="66"/>
        <v>250</v>
      </c>
      <c r="E1077">
        <f t="shared" si="67"/>
        <v>250</v>
      </c>
      <c r="F1077" s="10">
        <f>VLOOKUP("gp2",定价信息!$B:$E,2,0)*$A1077</f>
        <v>802.69600000000003</v>
      </c>
      <c r="G1077" s="10">
        <f>VLOOKUP("gp3",定价信息!$B:$E,2,0)*$A1077+VLOOKUP("gp3",定价信息!$B:$E,3,0)*IF(C1077-3000&gt;0,C1077-3000,0)+VLOOKUP("gp3",定价信息!$B:$E,4,0)*IF(E1077-125&gt;0,E1077-125,0)</f>
        <v>687.96119999999996</v>
      </c>
    </row>
    <row r="1078" spans="1:7">
      <c r="A1078">
        <v>1077</v>
      </c>
      <c r="B1078">
        <f t="shared" si="64"/>
        <v>3231</v>
      </c>
      <c r="C1078">
        <f t="shared" si="65"/>
        <v>3231</v>
      </c>
      <c r="D1078">
        <f t="shared" si="66"/>
        <v>250</v>
      </c>
      <c r="E1078">
        <f t="shared" si="67"/>
        <v>250</v>
      </c>
      <c r="F1078" s="10">
        <f>VLOOKUP("gp2",定价信息!$B:$E,2,0)*$A1078</f>
        <v>803.44200000000001</v>
      </c>
      <c r="G1078" s="10">
        <f>VLOOKUP("gp3",定价信息!$B:$E,2,0)*$A1078+VLOOKUP("gp3",定价信息!$B:$E,3,0)*IF(C1078-3000&gt;0,C1078-3000,0)+VLOOKUP("gp3",定价信息!$B:$E,4,0)*IF(E1078-125&gt;0,E1078-125,0)</f>
        <v>688.66989999999998</v>
      </c>
    </row>
    <row r="1079" spans="1:7">
      <c r="A1079">
        <v>1078</v>
      </c>
      <c r="B1079">
        <f t="shared" si="64"/>
        <v>3234</v>
      </c>
      <c r="C1079">
        <f t="shared" si="65"/>
        <v>3234</v>
      </c>
      <c r="D1079">
        <f t="shared" si="66"/>
        <v>250</v>
      </c>
      <c r="E1079">
        <f t="shared" si="67"/>
        <v>250</v>
      </c>
      <c r="F1079" s="10">
        <f>VLOOKUP("gp2",定价信息!$B:$E,2,0)*$A1079</f>
        <v>804.18799999999999</v>
      </c>
      <c r="G1079" s="10">
        <f>VLOOKUP("gp3",定价信息!$B:$E,2,0)*$A1079+VLOOKUP("gp3",定价信息!$B:$E,3,0)*IF(C1079-3000&gt;0,C1079-3000,0)+VLOOKUP("gp3",定价信息!$B:$E,4,0)*IF(E1079-125&gt;0,E1079-125,0)</f>
        <v>689.37860000000001</v>
      </c>
    </row>
    <row r="1080" spans="1:7">
      <c r="A1080">
        <v>1079</v>
      </c>
      <c r="B1080">
        <f t="shared" si="64"/>
        <v>3237</v>
      </c>
      <c r="C1080">
        <f t="shared" si="65"/>
        <v>3237</v>
      </c>
      <c r="D1080">
        <f t="shared" si="66"/>
        <v>250</v>
      </c>
      <c r="E1080">
        <f t="shared" si="67"/>
        <v>250</v>
      </c>
      <c r="F1080" s="10">
        <f>VLOOKUP("gp2",定价信息!$B:$E,2,0)*$A1080</f>
        <v>804.93399999999997</v>
      </c>
      <c r="G1080" s="10">
        <f>VLOOKUP("gp3",定价信息!$B:$E,2,0)*$A1080+VLOOKUP("gp3",定价信息!$B:$E,3,0)*IF(C1080-3000&gt;0,C1080-3000,0)+VLOOKUP("gp3",定价信息!$B:$E,4,0)*IF(E1080-125&gt;0,E1080-125,0)</f>
        <v>690.08729999999991</v>
      </c>
    </row>
    <row r="1081" spans="1:7">
      <c r="A1081">
        <v>1080</v>
      </c>
      <c r="B1081">
        <f t="shared" si="64"/>
        <v>3240</v>
      </c>
      <c r="C1081">
        <f t="shared" si="65"/>
        <v>3240</v>
      </c>
      <c r="D1081">
        <f t="shared" si="66"/>
        <v>250</v>
      </c>
      <c r="E1081">
        <f t="shared" si="67"/>
        <v>250</v>
      </c>
      <c r="F1081" s="10">
        <f>VLOOKUP("gp2",定价信息!$B:$E,2,0)*$A1081</f>
        <v>805.68</v>
      </c>
      <c r="G1081" s="10">
        <f>VLOOKUP("gp3",定价信息!$B:$E,2,0)*$A1081+VLOOKUP("gp3",定价信息!$B:$E,3,0)*IF(C1081-3000&gt;0,C1081-3000,0)+VLOOKUP("gp3",定价信息!$B:$E,4,0)*IF(E1081-125&gt;0,E1081-125,0)</f>
        <v>690.79599999999994</v>
      </c>
    </row>
    <row r="1082" spans="1:7">
      <c r="A1082">
        <v>1081</v>
      </c>
      <c r="B1082">
        <f t="shared" si="64"/>
        <v>3243</v>
      </c>
      <c r="C1082">
        <f t="shared" si="65"/>
        <v>3243</v>
      </c>
      <c r="D1082">
        <f t="shared" si="66"/>
        <v>250</v>
      </c>
      <c r="E1082">
        <f t="shared" si="67"/>
        <v>250</v>
      </c>
      <c r="F1082" s="10">
        <f>VLOOKUP("gp2",定价信息!$B:$E,2,0)*$A1082</f>
        <v>806.42600000000004</v>
      </c>
      <c r="G1082" s="10">
        <f>VLOOKUP("gp3",定价信息!$B:$E,2,0)*$A1082+VLOOKUP("gp3",定价信息!$B:$E,3,0)*IF(C1082-3000&gt;0,C1082-3000,0)+VLOOKUP("gp3",定价信息!$B:$E,4,0)*IF(E1082-125&gt;0,E1082-125,0)</f>
        <v>691.50469999999996</v>
      </c>
    </row>
    <row r="1083" spans="1:7">
      <c r="A1083">
        <v>1082</v>
      </c>
      <c r="B1083">
        <f t="shared" si="64"/>
        <v>3246</v>
      </c>
      <c r="C1083">
        <f t="shared" si="65"/>
        <v>3246</v>
      </c>
      <c r="D1083">
        <f t="shared" si="66"/>
        <v>250</v>
      </c>
      <c r="E1083">
        <f t="shared" si="67"/>
        <v>250</v>
      </c>
      <c r="F1083" s="10">
        <f>VLOOKUP("gp2",定价信息!$B:$E,2,0)*$A1083</f>
        <v>807.17200000000003</v>
      </c>
      <c r="G1083" s="10">
        <f>VLOOKUP("gp3",定价信息!$B:$E,2,0)*$A1083+VLOOKUP("gp3",定价信息!$B:$E,3,0)*IF(C1083-3000&gt;0,C1083-3000,0)+VLOOKUP("gp3",定价信息!$B:$E,4,0)*IF(E1083-125&gt;0,E1083-125,0)</f>
        <v>692.21339999999998</v>
      </c>
    </row>
    <row r="1084" spans="1:7">
      <c r="A1084">
        <v>1083</v>
      </c>
      <c r="B1084">
        <f t="shared" si="64"/>
        <v>3249</v>
      </c>
      <c r="C1084">
        <f t="shared" si="65"/>
        <v>3249</v>
      </c>
      <c r="D1084">
        <f t="shared" si="66"/>
        <v>250</v>
      </c>
      <c r="E1084">
        <f t="shared" si="67"/>
        <v>250</v>
      </c>
      <c r="F1084" s="10">
        <f>VLOOKUP("gp2",定价信息!$B:$E,2,0)*$A1084</f>
        <v>807.91800000000001</v>
      </c>
      <c r="G1084" s="10">
        <f>VLOOKUP("gp3",定价信息!$B:$E,2,0)*$A1084+VLOOKUP("gp3",定价信息!$B:$E,3,0)*IF(C1084-3000&gt;0,C1084-3000,0)+VLOOKUP("gp3",定价信息!$B:$E,4,0)*IF(E1084-125&gt;0,E1084-125,0)</f>
        <v>692.92209999999989</v>
      </c>
    </row>
    <row r="1085" spans="1:7">
      <c r="A1085">
        <v>1084</v>
      </c>
      <c r="B1085">
        <f t="shared" si="64"/>
        <v>3252</v>
      </c>
      <c r="C1085">
        <f t="shared" si="65"/>
        <v>3252</v>
      </c>
      <c r="D1085">
        <f t="shared" si="66"/>
        <v>250</v>
      </c>
      <c r="E1085">
        <f t="shared" si="67"/>
        <v>250</v>
      </c>
      <c r="F1085" s="10">
        <f>VLOOKUP("gp2",定价信息!$B:$E,2,0)*$A1085</f>
        <v>808.66399999999999</v>
      </c>
      <c r="G1085" s="10">
        <f>VLOOKUP("gp3",定价信息!$B:$E,2,0)*$A1085+VLOOKUP("gp3",定价信息!$B:$E,3,0)*IF(C1085-3000&gt;0,C1085-3000,0)+VLOOKUP("gp3",定价信息!$B:$E,4,0)*IF(E1085-125&gt;0,E1085-125,0)</f>
        <v>693.63079999999991</v>
      </c>
    </row>
    <row r="1086" spans="1:7">
      <c r="A1086">
        <v>1085</v>
      </c>
      <c r="B1086">
        <f t="shared" si="64"/>
        <v>3255</v>
      </c>
      <c r="C1086">
        <f t="shared" si="65"/>
        <v>3255</v>
      </c>
      <c r="D1086">
        <f t="shared" si="66"/>
        <v>250</v>
      </c>
      <c r="E1086">
        <f t="shared" si="67"/>
        <v>250</v>
      </c>
      <c r="F1086" s="10">
        <f>VLOOKUP("gp2",定价信息!$B:$E,2,0)*$A1086</f>
        <v>809.41</v>
      </c>
      <c r="G1086" s="10">
        <f>VLOOKUP("gp3",定价信息!$B:$E,2,0)*$A1086+VLOOKUP("gp3",定价信息!$B:$E,3,0)*IF(C1086-3000&gt;0,C1086-3000,0)+VLOOKUP("gp3",定价信息!$B:$E,4,0)*IF(E1086-125&gt;0,E1086-125,0)</f>
        <v>694.33949999999993</v>
      </c>
    </row>
    <row r="1087" spans="1:7">
      <c r="A1087">
        <v>1086</v>
      </c>
      <c r="B1087">
        <f t="shared" si="64"/>
        <v>3258</v>
      </c>
      <c r="C1087">
        <f t="shared" si="65"/>
        <v>3258</v>
      </c>
      <c r="D1087">
        <f t="shared" si="66"/>
        <v>250</v>
      </c>
      <c r="E1087">
        <f t="shared" si="67"/>
        <v>250</v>
      </c>
      <c r="F1087" s="10">
        <f>VLOOKUP("gp2",定价信息!$B:$E,2,0)*$A1087</f>
        <v>810.15599999999995</v>
      </c>
      <c r="G1087" s="10">
        <f>VLOOKUP("gp3",定价信息!$B:$E,2,0)*$A1087+VLOOKUP("gp3",定价信息!$B:$E,3,0)*IF(C1087-3000&gt;0,C1087-3000,0)+VLOOKUP("gp3",定价信息!$B:$E,4,0)*IF(E1087-125&gt;0,E1087-125,0)</f>
        <v>695.04819999999995</v>
      </c>
    </row>
    <row r="1088" spans="1:7">
      <c r="A1088">
        <v>1087</v>
      </c>
      <c r="B1088">
        <f t="shared" si="64"/>
        <v>3261</v>
      </c>
      <c r="C1088">
        <f t="shared" si="65"/>
        <v>3261</v>
      </c>
      <c r="D1088">
        <f t="shared" si="66"/>
        <v>250</v>
      </c>
      <c r="E1088">
        <f t="shared" si="67"/>
        <v>250</v>
      </c>
      <c r="F1088" s="10">
        <f>VLOOKUP("gp2",定价信息!$B:$E,2,0)*$A1088</f>
        <v>810.90200000000004</v>
      </c>
      <c r="G1088" s="10">
        <f>VLOOKUP("gp3",定价信息!$B:$E,2,0)*$A1088+VLOOKUP("gp3",定价信息!$B:$E,3,0)*IF(C1088-3000&gt;0,C1088-3000,0)+VLOOKUP("gp3",定价信息!$B:$E,4,0)*IF(E1088-125&gt;0,E1088-125,0)</f>
        <v>695.75689999999997</v>
      </c>
    </row>
    <row r="1089" spans="1:7">
      <c r="A1089">
        <v>1088</v>
      </c>
      <c r="B1089">
        <f t="shared" si="64"/>
        <v>3264</v>
      </c>
      <c r="C1089">
        <f t="shared" si="65"/>
        <v>3264</v>
      </c>
      <c r="D1089">
        <f t="shared" si="66"/>
        <v>250</v>
      </c>
      <c r="E1089">
        <f t="shared" si="67"/>
        <v>250</v>
      </c>
      <c r="F1089" s="10">
        <f>VLOOKUP("gp2",定价信息!$B:$E,2,0)*$A1089</f>
        <v>811.64800000000002</v>
      </c>
      <c r="G1089" s="10">
        <f>VLOOKUP("gp3",定价信息!$B:$E,2,0)*$A1089+VLOOKUP("gp3",定价信息!$B:$E,3,0)*IF(C1089-3000&gt;0,C1089-3000,0)+VLOOKUP("gp3",定价信息!$B:$E,4,0)*IF(E1089-125&gt;0,E1089-125,0)</f>
        <v>696.46559999999999</v>
      </c>
    </row>
    <row r="1090" spans="1:7">
      <c r="A1090">
        <v>1089</v>
      </c>
      <c r="B1090">
        <f t="shared" si="64"/>
        <v>3267</v>
      </c>
      <c r="C1090">
        <f t="shared" si="65"/>
        <v>3267</v>
      </c>
      <c r="D1090">
        <f t="shared" si="66"/>
        <v>250</v>
      </c>
      <c r="E1090">
        <f t="shared" si="67"/>
        <v>250</v>
      </c>
      <c r="F1090" s="10">
        <f>VLOOKUP("gp2",定价信息!$B:$E,2,0)*$A1090</f>
        <v>812.39400000000001</v>
      </c>
      <c r="G1090" s="10">
        <f>VLOOKUP("gp3",定价信息!$B:$E,2,0)*$A1090+VLOOKUP("gp3",定价信息!$B:$E,3,0)*IF(C1090-3000&gt;0,C1090-3000,0)+VLOOKUP("gp3",定价信息!$B:$E,4,0)*IF(E1090-125&gt;0,E1090-125,0)</f>
        <v>697.17430000000002</v>
      </c>
    </row>
    <row r="1091" spans="1:7">
      <c r="A1091">
        <v>1090</v>
      </c>
      <c r="B1091">
        <f t="shared" ref="B1091:B1154" si="68">IF(A1091*3&lt;100,100,A1091*3)</f>
        <v>3270</v>
      </c>
      <c r="C1091">
        <f t="shared" ref="C1091:C1154" si="69">IF(A1091*3&lt;3000,3000,A1091*3)</f>
        <v>3270</v>
      </c>
      <c r="D1091">
        <f t="shared" ref="D1091:D1154" si="70">IF(A1091&lt;334,128,250)</f>
        <v>250</v>
      </c>
      <c r="E1091">
        <f t="shared" ref="E1091:E1154" si="71">IF(A1091&lt;334,125,250)</f>
        <v>250</v>
      </c>
      <c r="F1091" s="10">
        <f>VLOOKUP("gp2",定价信息!$B:$E,2,0)*$A1091</f>
        <v>813.14</v>
      </c>
      <c r="G1091" s="10">
        <f>VLOOKUP("gp3",定价信息!$B:$E,2,0)*$A1091+VLOOKUP("gp3",定价信息!$B:$E,3,0)*IF(C1091-3000&gt;0,C1091-3000,0)+VLOOKUP("gp3",定价信息!$B:$E,4,0)*IF(E1091-125&gt;0,E1091-125,0)</f>
        <v>697.88299999999992</v>
      </c>
    </row>
    <row r="1092" spans="1:7">
      <c r="A1092">
        <v>1091</v>
      </c>
      <c r="B1092">
        <f t="shared" si="68"/>
        <v>3273</v>
      </c>
      <c r="C1092">
        <f t="shared" si="69"/>
        <v>3273</v>
      </c>
      <c r="D1092">
        <f t="shared" si="70"/>
        <v>250</v>
      </c>
      <c r="E1092">
        <f t="shared" si="71"/>
        <v>250</v>
      </c>
      <c r="F1092" s="10">
        <f>VLOOKUP("gp2",定价信息!$B:$E,2,0)*$A1092</f>
        <v>813.88599999999997</v>
      </c>
      <c r="G1092" s="10">
        <f>VLOOKUP("gp3",定价信息!$B:$E,2,0)*$A1092+VLOOKUP("gp3",定价信息!$B:$E,3,0)*IF(C1092-3000&gt;0,C1092-3000,0)+VLOOKUP("gp3",定价信息!$B:$E,4,0)*IF(E1092-125&gt;0,E1092-125,0)</f>
        <v>698.59169999999995</v>
      </c>
    </row>
    <row r="1093" spans="1:7">
      <c r="A1093">
        <v>1092</v>
      </c>
      <c r="B1093">
        <f t="shared" si="68"/>
        <v>3276</v>
      </c>
      <c r="C1093">
        <f t="shared" si="69"/>
        <v>3276</v>
      </c>
      <c r="D1093">
        <f t="shared" si="70"/>
        <v>250</v>
      </c>
      <c r="E1093">
        <f t="shared" si="71"/>
        <v>250</v>
      </c>
      <c r="F1093" s="10">
        <f>VLOOKUP("gp2",定价信息!$B:$E,2,0)*$A1093</f>
        <v>814.63199999999995</v>
      </c>
      <c r="G1093" s="10">
        <f>VLOOKUP("gp3",定价信息!$B:$E,2,0)*$A1093+VLOOKUP("gp3",定价信息!$B:$E,3,0)*IF(C1093-3000&gt;0,C1093-3000,0)+VLOOKUP("gp3",定价信息!$B:$E,4,0)*IF(E1093-125&gt;0,E1093-125,0)</f>
        <v>699.30039999999997</v>
      </c>
    </row>
    <row r="1094" spans="1:7">
      <c r="A1094">
        <v>1093</v>
      </c>
      <c r="B1094">
        <f t="shared" si="68"/>
        <v>3279</v>
      </c>
      <c r="C1094">
        <f t="shared" si="69"/>
        <v>3279</v>
      </c>
      <c r="D1094">
        <f t="shared" si="70"/>
        <v>250</v>
      </c>
      <c r="E1094">
        <f t="shared" si="71"/>
        <v>250</v>
      </c>
      <c r="F1094" s="10">
        <f>VLOOKUP("gp2",定价信息!$B:$E,2,0)*$A1094</f>
        <v>815.37800000000004</v>
      </c>
      <c r="G1094" s="10">
        <f>VLOOKUP("gp3",定价信息!$B:$E,2,0)*$A1094+VLOOKUP("gp3",定价信息!$B:$E,3,0)*IF(C1094-3000&gt;0,C1094-3000,0)+VLOOKUP("gp3",定价信息!$B:$E,4,0)*IF(E1094-125&gt;0,E1094-125,0)</f>
        <v>700.00909999999999</v>
      </c>
    </row>
    <row r="1095" spans="1:7">
      <c r="A1095">
        <v>1094</v>
      </c>
      <c r="B1095">
        <f t="shared" si="68"/>
        <v>3282</v>
      </c>
      <c r="C1095">
        <f t="shared" si="69"/>
        <v>3282</v>
      </c>
      <c r="D1095">
        <f t="shared" si="70"/>
        <v>250</v>
      </c>
      <c r="E1095">
        <f t="shared" si="71"/>
        <v>250</v>
      </c>
      <c r="F1095" s="10">
        <f>VLOOKUP("gp2",定价信息!$B:$E,2,0)*$A1095</f>
        <v>816.12400000000002</v>
      </c>
      <c r="G1095" s="10">
        <f>VLOOKUP("gp3",定价信息!$B:$E,2,0)*$A1095+VLOOKUP("gp3",定价信息!$B:$E,3,0)*IF(C1095-3000&gt;0,C1095-3000,0)+VLOOKUP("gp3",定价信息!$B:$E,4,0)*IF(E1095-125&gt;0,E1095-125,0)</f>
        <v>700.7177999999999</v>
      </c>
    </row>
    <row r="1096" spans="1:7">
      <c r="A1096">
        <v>1095</v>
      </c>
      <c r="B1096">
        <f t="shared" si="68"/>
        <v>3285</v>
      </c>
      <c r="C1096">
        <f t="shared" si="69"/>
        <v>3285</v>
      </c>
      <c r="D1096">
        <f t="shared" si="70"/>
        <v>250</v>
      </c>
      <c r="E1096">
        <f t="shared" si="71"/>
        <v>250</v>
      </c>
      <c r="F1096" s="10">
        <f>VLOOKUP("gp2",定价信息!$B:$E,2,0)*$A1096</f>
        <v>816.87</v>
      </c>
      <c r="G1096" s="10">
        <f>VLOOKUP("gp3",定价信息!$B:$E,2,0)*$A1096+VLOOKUP("gp3",定价信息!$B:$E,3,0)*IF(C1096-3000&gt;0,C1096-3000,0)+VLOOKUP("gp3",定价信息!$B:$E,4,0)*IF(E1096-125&gt;0,E1096-125,0)</f>
        <v>701.42649999999992</v>
      </c>
    </row>
    <row r="1097" spans="1:7">
      <c r="A1097">
        <v>1096</v>
      </c>
      <c r="B1097">
        <f t="shared" si="68"/>
        <v>3288</v>
      </c>
      <c r="C1097">
        <f t="shared" si="69"/>
        <v>3288</v>
      </c>
      <c r="D1097">
        <f t="shared" si="70"/>
        <v>250</v>
      </c>
      <c r="E1097">
        <f t="shared" si="71"/>
        <v>250</v>
      </c>
      <c r="F1097" s="10">
        <f>VLOOKUP("gp2",定价信息!$B:$E,2,0)*$A1097</f>
        <v>817.61599999999999</v>
      </c>
      <c r="G1097" s="10">
        <f>VLOOKUP("gp3",定价信息!$B:$E,2,0)*$A1097+VLOOKUP("gp3",定价信息!$B:$E,3,0)*IF(C1097-3000&gt;0,C1097-3000,0)+VLOOKUP("gp3",定价信息!$B:$E,4,0)*IF(E1097-125&gt;0,E1097-125,0)</f>
        <v>702.13519999999994</v>
      </c>
    </row>
    <row r="1098" spans="1:7">
      <c r="A1098">
        <v>1097</v>
      </c>
      <c r="B1098">
        <f t="shared" si="68"/>
        <v>3291</v>
      </c>
      <c r="C1098">
        <f t="shared" si="69"/>
        <v>3291</v>
      </c>
      <c r="D1098">
        <f t="shared" si="70"/>
        <v>250</v>
      </c>
      <c r="E1098">
        <f t="shared" si="71"/>
        <v>250</v>
      </c>
      <c r="F1098" s="10">
        <f>VLOOKUP("gp2",定价信息!$B:$E,2,0)*$A1098</f>
        <v>818.36199999999997</v>
      </c>
      <c r="G1098" s="10">
        <f>VLOOKUP("gp3",定价信息!$B:$E,2,0)*$A1098+VLOOKUP("gp3",定价信息!$B:$E,3,0)*IF(C1098-3000&gt;0,C1098-3000,0)+VLOOKUP("gp3",定价信息!$B:$E,4,0)*IF(E1098-125&gt;0,E1098-125,0)</f>
        <v>702.84389999999996</v>
      </c>
    </row>
    <row r="1099" spans="1:7">
      <c r="A1099">
        <v>1098</v>
      </c>
      <c r="B1099">
        <f t="shared" si="68"/>
        <v>3294</v>
      </c>
      <c r="C1099">
        <f t="shared" si="69"/>
        <v>3294</v>
      </c>
      <c r="D1099">
        <f t="shared" si="70"/>
        <v>250</v>
      </c>
      <c r="E1099">
        <f t="shared" si="71"/>
        <v>250</v>
      </c>
      <c r="F1099" s="10">
        <f>VLOOKUP("gp2",定价信息!$B:$E,2,0)*$A1099</f>
        <v>819.10799999999995</v>
      </c>
      <c r="G1099" s="10">
        <f>VLOOKUP("gp3",定价信息!$B:$E,2,0)*$A1099+VLOOKUP("gp3",定价信息!$B:$E,3,0)*IF(C1099-3000&gt;0,C1099-3000,0)+VLOOKUP("gp3",定价信息!$B:$E,4,0)*IF(E1099-125&gt;0,E1099-125,0)</f>
        <v>703.55259999999987</v>
      </c>
    </row>
    <row r="1100" spans="1:7">
      <c r="A1100">
        <v>1099</v>
      </c>
      <c r="B1100">
        <f t="shared" si="68"/>
        <v>3297</v>
      </c>
      <c r="C1100">
        <f t="shared" si="69"/>
        <v>3297</v>
      </c>
      <c r="D1100">
        <f t="shared" si="70"/>
        <v>250</v>
      </c>
      <c r="E1100">
        <f t="shared" si="71"/>
        <v>250</v>
      </c>
      <c r="F1100" s="10">
        <f>VLOOKUP("gp2",定价信息!$B:$E,2,0)*$A1100</f>
        <v>819.85400000000004</v>
      </c>
      <c r="G1100" s="10">
        <f>VLOOKUP("gp3",定价信息!$B:$E,2,0)*$A1100+VLOOKUP("gp3",定价信息!$B:$E,3,0)*IF(C1100-3000&gt;0,C1100-3000,0)+VLOOKUP("gp3",定价信息!$B:$E,4,0)*IF(E1100-125&gt;0,E1100-125,0)</f>
        <v>704.26129999999989</v>
      </c>
    </row>
    <row r="1101" spans="1:7">
      <c r="A1101">
        <v>1100</v>
      </c>
      <c r="B1101">
        <f t="shared" si="68"/>
        <v>3300</v>
      </c>
      <c r="C1101">
        <f t="shared" si="69"/>
        <v>3300</v>
      </c>
      <c r="D1101">
        <f t="shared" si="70"/>
        <v>250</v>
      </c>
      <c r="E1101">
        <f t="shared" si="71"/>
        <v>250</v>
      </c>
      <c r="F1101" s="10">
        <f>VLOOKUP("gp2",定价信息!$B:$E,2,0)*$A1101</f>
        <v>820.6</v>
      </c>
      <c r="G1101" s="10">
        <f>VLOOKUP("gp3",定价信息!$B:$E,2,0)*$A1101+VLOOKUP("gp3",定价信息!$B:$E,3,0)*IF(C1101-3000&gt;0,C1101-3000,0)+VLOOKUP("gp3",定价信息!$B:$E,4,0)*IF(E1101-125&gt;0,E1101-125,0)</f>
        <v>704.97</v>
      </c>
    </row>
    <row r="1102" spans="1:7">
      <c r="A1102">
        <v>1101</v>
      </c>
      <c r="B1102">
        <f t="shared" si="68"/>
        <v>3303</v>
      </c>
      <c r="C1102">
        <f t="shared" si="69"/>
        <v>3303</v>
      </c>
      <c r="D1102">
        <f t="shared" si="70"/>
        <v>250</v>
      </c>
      <c r="E1102">
        <f t="shared" si="71"/>
        <v>250</v>
      </c>
      <c r="F1102" s="10">
        <f>VLOOKUP("gp2",定价信息!$B:$E,2,0)*$A1102</f>
        <v>821.346</v>
      </c>
      <c r="G1102" s="10">
        <f>VLOOKUP("gp3",定价信息!$B:$E,2,0)*$A1102+VLOOKUP("gp3",定价信息!$B:$E,3,0)*IF(C1102-3000&gt;0,C1102-3000,0)+VLOOKUP("gp3",定价信息!$B:$E,4,0)*IF(E1102-125&gt;0,E1102-125,0)</f>
        <v>705.67870000000005</v>
      </c>
    </row>
    <row r="1103" spans="1:7">
      <c r="A1103">
        <v>1102</v>
      </c>
      <c r="B1103">
        <f t="shared" si="68"/>
        <v>3306</v>
      </c>
      <c r="C1103">
        <f t="shared" si="69"/>
        <v>3306</v>
      </c>
      <c r="D1103">
        <f t="shared" si="70"/>
        <v>250</v>
      </c>
      <c r="E1103">
        <f t="shared" si="71"/>
        <v>250</v>
      </c>
      <c r="F1103" s="10">
        <f>VLOOKUP("gp2",定价信息!$B:$E,2,0)*$A1103</f>
        <v>822.09199999999998</v>
      </c>
      <c r="G1103" s="10">
        <f>VLOOKUP("gp3",定价信息!$B:$E,2,0)*$A1103+VLOOKUP("gp3",定价信息!$B:$E,3,0)*IF(C1103-3000&gt;0,C1103-3000,0)+VLOOKUP("gp3",定价信息!$B:$E,4,0)*IF(E1103-125&gt;0,E1103-125,0)</f>
        <v>706.38739999999996</v>
      </c>
    </row>
    <row r="1104" spans="1:7">
      <c r="A1104">
        <v>1103</v>
      </c>
      <c r="B1104">
        <f t="shared" si="68"/>
        <v>3309</v>
      </c>
      <c r="C1104">
        <f t="shared" si="69"/>
        <v>3309</v>
      </c>
      <c r="D1104">
        <f t="shared" si="70"/>
        <v>250</v>
      </c>
      <c r="E1104">
        <f t="shared" si="71"/>
        <v>250</v>
      </c>
      <c r="F1104" s="10">
        <f>VLOOKUP("gp2",定价信息!$B:$E,2,0)*$A1104</f>
        <v>822.83799999999997</v>
      </c>
      <c r="G1104" s="10">
        <f>VLOOKUP("gp3",定价信息!$B:$E,2,0)*$A1104+VLOOKUP("gp3",定价信息!$B:$E,3,0)*IF(C1104-3000&gt;0,C1104-3000,0)+VLOOKUP("gp3",定价信息!$B:$E,4,0)*IF(E1104-125&gt;0,E1104-125,0)</f>
        <v>707.09609999999998</v>
      </c>
    </row>
    <row r="1105" spans="1:7">
      <c r="A1105">
        <v>1104</v>
      </c>
      <c r="B1105">
        <f t="shared" si="68"/>
        <v>3312</v>
      </c>
      <c r="C1105">
        <f t="shared" si="69"/>
        <v>3312</v>
      </c>
      <c r="D1105">
        <f t="shared" si="70"/>
        <v>250</v>
      </c>
      <c r="E1105">
        <f t="shared" si="71"/>
        <v>250</v>
      </c>
      <c r="F1105" s="10">
        <f>VLOOKUP("gp2",定价信息!$B:$E,2,0)*$A1105</f>
        <v>823.58399999999995</v>
      </c>
      <c r="G1105" s="10">
        <f>VLOOKUP("gp3",定价信息!$B:$E,2,0)*$A1105+VLOOKUP("gp3",定价信息!$B:$E,3,0)*IF(C1105-3000&gt;0,C1105-3000,0)+VLOOKUP("gp3",定价信息!$B:$E,4,0)*IF(E1105-125&gt;0,E1105-125,0)</f>
        <v>707.8048</v>
      </c>
    </row>
    <row r="1106" spans="1:7">
      <c r="A1106">
        <v>1105</v>
      </c>
      <c r="B1106">
        <f t="shared" si="68"/>
        <v>3315</v>
      </c>
      <c r="C1106">
        <f t="shared" si="69"/>
        <v>3315</v>
      </c>
      <c r="D1106">
        <f t="shared" si="70"/>
        <v>250</v>
      </c>
      <c r="E1106">
        <f t="shared" si="71"/>
        <v>250</v>
      </c>
      <c r="F1106" s="10">
        <f>VLOOKUP("gp2",定价信息!$B:$E,2,0)*$A1106</f>
        <v>824.33</v>
      </c>
      <c r="G1106" s="10">
        <f>VLOOKUP("gp3",定价信息!$B:$E,2,0)*$A1106+VLOOKUP("gp3",定价信息!$B:$E,3,0)*IF(C1106-3000&gt;0,C1106-3000,0)+VLOOKUP("gp3",定价信息!$B:$E,4,0)*IF(E1106-125&gt;0,E1106-125,0)</f>
        <v>708.51349999999991</v>
      </c>
    </row>
    <row r="1107" spans="1:7">
      <c r="A1107">
        <v>1106</v>
      </c>
      <c r="B1107">
        <f t="shared" si="68"/>
        <v>3318</v>
      </c>
      <c r="C1107">
        <f t="shared" si="69"/>
        <v>3318</v>
      </c>
      <c r="D1107">
        <f t="shared" si="70"/>
        <v>250</v>
      </c>
      <c r="E1107">
        <f t="shared" si="71"/>
        <v>250</v>
      </c>
      <c r="F1107" s="10">
        <f>VLOOKUP("gp2",定价信息!$B:$E,2,0)*$A1107</f>
        <v>825.07600000000002</v>
      </c>
      <c r="G1107" s="10">
        <f>VLOOKUP("gp3",定价信息!$B:$E,2,0)*$A1107+VLOOKUP("gp3",定价信息!$B:$E,3,0)*IF(C1107-3000&gt;0,C1107-3000,0)+VLOOKUP("gp3",定价信息!$B:$E,4,0)*IF(E1107-125&gt;0,E1107-125,0)</f>
        <v>709.22219999999993</v>
      </c>
    </row>
    <row r="1108" spans="1:7">
      <c r="A1108">
        <v>1107</v>
      </c>
      <c r="B1108">
        <f t="shared" si="68"/>
        <v>3321</v>
      </c>
      <c r="C1108">
        <f t="shared" si="69"/>
        <v>3321</v>
      </c>
      <c r="D1108">
        <f t="shared" si="70"/>
        <v>250</v>
      </c>
      <c r="E1108">
        <f t="shared" si="71"/>
        <v>250</v>
      </c>
      <c r="F1108" s="10">
        <f>VLOOKUP("gp2",定价信息!$B:$E,2,0)*$A1108</f>
        <v>825.822</v>
      </c>
      <c r="G1108" s="10">
        <f>VLOOKUP("gp3",定价信息!$B:$E,2,0)*$A1108+VLOOKUP("gp3",定价信息!$B:$E,3,0)*IF(C1108-3000&gt;0,C1108-3000,0)+VLOOKUP("gp3",定价信息!$B:$E,4,0)*IF(E1108-125&gt;0,E1108-125,0)</f>
        <v>709.93089999999995</v>
      </c>
    </row>
    <row r="1109" spans="1:7">
      <c r="A1109">
        <v>1108</v>
      </c>
      <c r="B1109">
        <f t="shared" si="68"/>
        <v>3324</v>
      </c>
      <c r="C1109">
        <f t="shared" si="69"/>
        <v>3324</v>
      </c>
      <c r="D1109">
        <f t="shared" si="70"/>
        <v>250</v>
      </c>
      <c r="E1109">
        <f t="shared" si="71"/>
        <v>250</v>
      </c>
      <c r="F1109" s="10">
        <f>VLOOKUP("gp2",定价信息!$B:$E,2,0)*$A1109</f>
        <v>826.56799999999998</v>
      </c>
      <c r="G1109" s="10">
        <f>VLOOKUP("gp3",定价信息!$B:$E,2,0)*$A1109+VLOOKUP("gp3",定价信息!$B:$E,3,0)*IF(C1109-3000&gt;0,C1109-3000,0)+VLOOKUP("gp3",定价信息!$B:$E,4,0)*IF(E1109-125&gt;0,E1109-125,0)</f>
        <v>710.63959999999997</v>
      </c>
    </row>
    <row r="1110" spans="1:7">
      <c r="A1110">
        <v>1109</v>
      </c>
      <c r="B1110">
        <f t="shared" si="68"/>
        <v>3327</v>
      </c>
      <c r="C1110">
        <f t="shared" si="69"/>
        <v>3327</v>
      </c>
      <c r="D1110">
        <f t="shared" si="70"/>
        <v>250</v>
      </c>
      <c r="E1110">
        <f t="shared" si="71"/>
        <v>250</v>
      </c>
      <c r="F1110" s="10">
        <f>VLOOKUP("gp2",定价信息!$B:$E,2,0)*$A1110</f>
        <v>827.31399999999996</v>
      </c>
      <c r="G1110" s="10">
        <f>VLOOKUP("gp3",定价信息!$B:$E,2,0)*$A1110+VLOOKUP("gp3",定价信息!$B:$E,3,0)*IF(C1110-3000&gt;0,C1110-3000,0)+VLOOKUP("gp3",定价信息!$B:$E,4,0)*IF(E1110-125&gt;0,E1110-125,0)</f>
        <v>711.34829999999988</v>
      </c>
    </row>
    <row r="1111" spans="1:7">
      <c r="A1111">
        <v>1110</v>
      </c>
      <c r="B1111">
        <f t="shared" si="68"/>
        <v>3330</v>
      </c>
      <c r="C1111">
        <f t="shared" si="69"/>
        <v>3330</v>
      </c>
      <c r="D1111">
        <f t="shared" si="70"/>
        <v>250</v>
      </c>
      <c r="E1111">
        <f t="shared" si="71"/>
        <v>250</v>
      </c>
      <c r="F1111" s="10">
        <f>VLOOKUP("gp2",定价信息!$B:$E,2,0)*$A1111</f>
        <v>828.06</v>
      </c>
      <c r="G1111" s="10">
        <f>VLOOKUP("gp3",定价信息!$B:$E,2,0)*$A1111+VLOOKUP("gp3",定价信息!$B:$E,3,0)*IF(C1111-3000&gt;0,C1111-3000,0)+VLOOKUP("gp3",定价信息!$B:$E,4,0)*IF(E1111-125&gt;0,E1111-125,0)</f>
        <v>712.0569999999999</v>
      </c>
    </row>
    <row r="1112" spans="1:7">
      <c r="A1112">
        <v>1111</v>
      </c>
      <c r="B1112">
        <f t="shared" si="68"/>
        <v>3333</v>
      </c>
      <c r="C1112">
        <f t="shared" si="69"/>
        <v>3333</v>
      </c>
      <c r="D1112">
        <f t="shared" si="70"/>
        <v>250</v>
      </c>
      <c r="E1112">
        <f t="shared" si="71"/>
        <v>250</v>
      </c>
      <c r="F1112" s="10">
        <f>VLOOKUP("gp2",定价信息!$B:$E,2,0)*$A1112</f>
        <v>828.80600000000004</v>
      </c>
      <c r="G1112" s="10">
        <f>VLOOKUP("gp3",定价信息!$B:$E,2,0)*$A1112+VLOOKUP("gp3",定价信息!$B:$E,3,0)*IF(C1112-3000&gt;0,C1112-3000,0)+VLOOKUP("gp3",定价信息!$B:$E,4,0)*IF(E1112-125&gt;0,E1112-125,0)</f>
        <v>712.76569999999992</v>
      </c>
    </row>
    <row r="1113" spans="1:7">
      <c r="A1113">
        <v>1112</v>
      </c>
      <c r="B1113">
        <f t="shared" si="68"/>
        <v>3336</v>
      </c>
      <c r="C1113">
        <f t="shared" si="69"/>
        <v>3336</v>
      </c>
      <c r="D1113">
        <f t="shared" si="70"/>
        <v>250</v>
      </c>
      <c r="E1113">
        <f t="shared" si="71"/>
        <v>250</v>
      </c>
      <c r="F1113" s="10">
        <f>VLOOKUP("gp2",定价信息!$B:$E,2,0)*$A1113</f>
        <v>829.55200000000002</v>
      </c>
      <c r="G1113" s="10">
        <f>VLOOKUP("gp3",定价信息!$B:$E,2,0)*$A1113+VLOOKUP("gp3",定价信息!$B:$E,3,0)*IF(C1113-3000&gt;0,C1113-3000,0)+VLOOKUP("gp3",定价信息!$B:$E,4,0)*IF(E1113-125&gt;0,E1113-125,0)</f>
        <v>713.47439999999995</v>
      </c>
    </row>
    <row r="1114" spans="1:7">
      <c r="A1114">
        <v>1113</v>
      </c>
      <c r="B1114">
        <f t="shared" si="68"/>
        <v>3339</v>
      </c>
      <c r="C1114">
        <f t="shared" si="69"/>
        <v>3339</v>
      </c>
      <c r="D1114">
        <f t="shared" si="70"/>
        <v>250</v>
      </c>
      <c r="E1114">
        <f t="shared" si="71"/>
        <v>250</v>
      </c>
      <c r="F1114" s="10">
        <f>VLOOKUP("gp2",定价信息!$B:$E,2,0)*$A1114</f>
        <v>830.298</v>
      </c>
      <c r="G1114" s="10">
        <f>VLOOKUP("gp3",定价信息!$B:$E,2,0)*$A1114+VLOOKUP("gp3",定价信息!$B:$E,3,0)*IF(C1114-3000&gt;0,C1114-3000,0)+VLOOKUP("gp3",定价信息!$B:$E,4,0)*IF(E1114-125&gt;0,E1114-125,0)</f>
        <v>714.18309999999997</v>
      </c>
    </row>
    <row r="1115" spans="1:7">
      <c r="A1115">
        <v>1114</v>
      </c>
      <c r="B1115">
        <f t="shared" si="68"/>
        <v>3342</v>
      </c>
      <c r="C1115">
        <f t="shared" si="69"/>
        <v>3342</v>
      </c>
      <c r="D1115">
        <f t="shared" si="70"/>
        <v>250</v>
      </c>
      <c r="E1115">
        <f t="shared" si="71"/>
        <v>250</v>
      </c>
      <c r="F1115" s="10">
        <f>VLOOKUP("gp2",定价信息!$B:$E,2,0)*$A1115</f>
        <v>831.04399999999998</v>
      </c>
      <c r="G1115" s="10">
        <f>VLOOKUP("gp3",定价信息!$B:$E,2,0)*$A1115+VLOOKUP("gp3",定价信息!$B:$E,3,0)*IF(C1115-3000&gt;0,C1115-3000,0)+VLOOKUP("gp3",定价信息!$B:$E,4,0)*IF(E1115-125&gt;0,E1115-125,0)</f>
        <v>714.89179999999999</v>
      </c>
    </row>
    <row r="1116" spans="1:7">
      <c r="A1116">
        <v>1115</v>
      </c>
      <c r="B1116">
        <f t="shared" si="68"/>
        <v>3345</v>
      </c>
      <c r="C1116">
        <f t="shared" si="69"/>
        <v>3345</v>
      </c>
      <c r="D1116">
        <f t="shared" si="70"/>
        <v>250</v>
      </c>
      <c r="E1116">
        <f t="shared" si="71"/>
        <v>250</v>
      </c>
      <c r="F1116" s="10">
        <f>VLOOKUP("gp2",定价信息!$B:$E,2,0)*$A1116</f>
        <v>831.79</v>
      </c>
      <c r="G1116" s="10">
        <f>VLOOKUP("gp3",定价信息!$B:$E,2,0)*$A1116+VLOOKUP("gp3",定价信息!$B:$E,3,0)*IF(C1116-3000&gt;0,C1116-3000,0)+VLOOKUP("gp3",定价信息!$B:$E,4,0)*IF(E1116-125&gt;0,E1116-125,0)</f>
        <v>715.60050000000001</v>
      </c>
    </row>
    <row r="1117" spans="1:7">
      <c r="A1117">
        <v>1116</v>
      </c>
      <c r="B1117">
        <f t="shared" si="68"/>
        <v>3348</v>
      </c>
      <c r="C1117">
        <f t="shared" si="69"/>
        <v>3348</v>
      </c>
      <c r="D1117">
        <f t="shared" si="70"/>
        <v>250</v>
      </c>
      <c r="E1117">
        <f t="shared" si="71"/>
        <v>250</v>
      </c>
      <c r="F1117" s="10">
        <f>VLOOKUP("gp2",定价信息!$B:$E,2,0)*$A1117</f>
        <v>832.53599999999994</v>
      </c>
      <c r="G1117" s="10">
        <f>VLOOKUP("gp3",定价信息!$B:$E,2,0)*$A1117+VLOOKUP("gp3",定价信息!$B:$E,3,0)*IF(C1117-3000&gt;0,C1117-3000,0)+VLOOKUP("gp3",定价信息!$B:$E,4,0)*IF(E1117-125&gt;0,E1117-125,0)</f>
        <v>716.30920000000003</v>
      </c>
    </row>
    <row r="1118" spans="1:7">
      <c r="A1118">
        <v>1117</v>
      </c>
      <c r="B1118">
        <f t="shared" si="68"/>
        <v>3351</v>
      </c>
      <c r="C1118">
        <f t="shared" si="69"/>
        <v>3351</v>
      </c>
      <c r="D1118">
        <f t="shared" si="70"/>
        <v>250</v>
      </c>
      <c r="E1118">
        <f t="shared" si="71"/>
        <v>250</v>
      </c>
      <c r="F1118" s="10">
        <f>VLOOKUP("gp2",定价信息!$B:$E,2,0)*$A1118</f>
        <v>833.28200000000004</v>
      </c>
      <c r="G1118" s="10">
        <f>VLOOKUP("gp3",定价信息!$B:$E,2,0)*$A1118+VLOOKUP("gp3",定价信息!$B:$E,3,0)*IF(C1118-3000&gt;0,C1118-3000,0)+VLOOKUP("gp3",定价信息!$B:$E,4,0)*IF(E1118-125&gt;0,E1118-125,0)</f>
        <v>717.01789999999994</v>
      </c>
    </row>
    <row r="1119" spans="1:7">
      <c r="A1119">
        <v>1118</v>
      </c>
      <c r="B1119">
        <f t="shared" si="68"/>
        <v>3354</v>
      </c>
      <c r="C1119">
        <f t="shared" si="69"/>
        <v>3354</v>
      </c>
      <c r="D1119">
        <f t="shared" si="70"/>
        <v>250</v>
      </c>
      <c r="E1119">
        <f t="shared" si="71"/>
        <v>250</v>
      </c>
      <c r="F1119" s="10">
        <f>VLOOKUP("gp2",定价信息!$B:$E,2,0)*$A1119</f>
        <v>834.02800000000002</v>
      </c>
      <c r="G1119" s="10">
        <f>VLOOKUP("gp3",定价信息!$B:$E,2,0)*$A1119+VLOOKUP("gp3",定价信息!$B:$E,3,0)*IF(C1119-3000&gt;0,C1119-3000,0)+VLOOKUP("gp3",定价信息!$B:$E,4,0)*IF(E1119-125&gt;0,E1119-125,0)</f>
        <v>717.72659999999996</v>
      </c>
    </row>
    <row r="1120" spans="1:7">
      <c r="A1120">
        <v>1119</v>
      </c>
      <c r="B1120">
        <f t="shared" si="68"/>
        <v>3357</v>
      </c>
      <c r="C1120">
        <f t="shared" si="69"/>
        <v>3357</v>
      </c>
      <c r="D1120">
        <f t="shared" si="70"/>
        <v>250</v>
      </c>
      <c r="E1120">
        <f t="shared" si="71"/>
        <v>250</v>
      </c>
      <c r="F1120" s="10">
        <f>VLOOKUP("gp2",定价信息!$B:$E,2,0)*$A1120</f>
        <v>834.774</v>
      </c>
      <c r="G1120" s="10">
        <f>VLOOKUP("gp3",定价信息!$B:$E,2,0)*$A1120+VLOOKUP("gp3",定价信息!$B:$E,3,0)*IF(C1120-3000&gt;0,C1120-3000,0)+VLOOKUP("gp3",定价信息!$B:$E,4,0)*IF(E1120-125&gt;0,E1120-125,0)</f>
        <v>718.43529999999998</v>
      </c>
    </row>
    <row r="1121" spans="1:7">
      <c r="A1121">
        <v>1120</v>
      </c>
      <c r="B1121">
        <f t="shared" si="68"/>
        <v>3360</v>
      </c>
      <c r="C1121">
        <f t="shared" si="69"/>
        <v>3360</v>
      </c>
      <c r="D1121">
        <f t="shared" si="70"/>
        <v>250</v>
      </c>
      <c r="E1121">
        <f t="shared" si="71"/>
        <v>250</v>
      </c>
      <c r="F1121" s="10">
        <f>VLOOKUP("gp2",定价信息!$B:$E,2,0)*$A1121</f>
        <v>835.52</v>
      </c>
      <c r="G1121" s="10">
        <f>VLOOKUP("gp3",定价信息!$B:$E,2,0)*$A1121+VLOOKUP("gp3",定价信息!$B:$E,3,0)*IF(C1121-3000&gt;0,C1121-3000,0)+VLOOKUP("gp3",定价信息!$B:$E,4,0)*IF(E1121-125&gt;0,E1121-125,0)</f>
        <v>719.14399999999989</v>
      </c>
    </row>
    <row r="1122" spans="1:7">
      <c r="A1122">
        <v>1121</v>
      </c>
      <c r="B1122">
        <f t="shared" si="68"/>
        <v>3363</v>
      </c>
      <c r="C1122">
        <f t="shared" si="69"/>
        <v>3363</v>
      </c>
      <c r="D1122">
        <f t="shared" si="70"/>
        <v>250</v>
      </c>
      <c r="E1122">
        <f t="shared" si="71"/>
        <v>250</v>
      </c>
      <c r="F1122" s="10">
        <f>VLOOKUP("gp2",定价信息!$B:$E,2,0)*$A1122</f>
        <v>836.26599999999996</v>
      </c>
      <c r="G1122" s="10">
        <f>VLOOKUP("gp3",定价信息!$B:$E,2,0)*$A1122+VLOOKUP("gp3",定价信息!$B:$E,3,0)*IF(C1122-3000&gt;0,C1122-3000,0)+VLOOKUP("gp3",定价信息!$B:$E,4,0)*IF(E1122-125&gt;0,E1122-125,0)</f>
        <v>719.85269999999991</v>
      </c>
    </row>
    <row r="1123" spans="1:7">
      <c r="A1123">
        <v>1122</v>
      </c>
      <c r="B1123">
        <f t="shared" si="68"/>
        <v>3366</v>
      </c>
      <c r="C1123">
        <f t="shared" si="69"/>
        <v>3366</v>
      </c>
      <c r="D1123">
        <f t="shared" si="70"/>
        <v>250</v>
      </c>
      <c r="E1123">
        <f t="shared" si="71"/>
        <v>250</v>
      </c>
      <c r="F1123" s="10">
        <f>VLOOKUP("gp2",定价信息!$B:$E,2,0)*$A1123</f>
        <v>837.01199999999994</v>
      </c>
      <c r="G1123" s="10">
        <f>VLOOKUP("gp3",定价信息!$B:$E,2,0)*$A1123+VLOOKUP("gp3",定价信息!$B:$E,3,0)*IF(C1123-3000&gt;0,C1123-3000,0)+VLOOKUP("gp3",定价信息!$B:$E,4,0)*IF(E1123-125&gt;0,E1123-125,0)</f>
        <v>720.56139999999994</v>
      </c>
    </row>
    <row r="1124" spans="1:7">
      <c r="A1124">
        <v>1123</v>
      </c>
      <c r="B1124">
        <f t="shared" si="68"/>
        <v>3369</v>
      </c>
      <c r="C1124">
        <f t="shared" si="69"/>
        <v>3369</v>
      </c>
      <c r="D1124">
        <f t="shared" si="70"/>
        <v>250</v>
      </c>
      <c r="E1124">
        <f t="shared" si="71"/>
        <v>250</v>
      </c>
      <c r="F1124" s="10">
        <f>VLOOKUP("gp2",定价信息!$B:$E,2,0)*$A1124</f>
        <v>837.75800000000004</v>
      </c>
      <c r="G1124" s="10">
        <f>VLOOKUP("gp3",定价信息!$B:$E,2,0)*$A1124+VLOOKUP("gp3",定价信息!$B:$E,3,0)*IF(C1124-3000&gt;0,C1124-3000,0)+VLOOKUP("gp3",定价信息!$B:$E,4,0)*IF(E1124-125&gt;0,E1124-125,0)</f>
        <v>721.27009999999996</v>
      </c>
    </row>
    <row r="1125" spans="1:7">
      <c r="A1125">
        <v>1124</v>
      </c>
      <c r="B1125">
        <f t="shared" si="68"/>
        <v>3372</v>
      </c>
      <c r="C1125">
        <f t="shared" si="69"/>
        <v>3372</v>
      </c>
      <c r="D1125">
        <f t="shared" si="70"/>
        <v>250</v>
      </c>
      <c r="E1125">
        <f t="shared" si="71"/>
        <v>250</v>
      </c>
      <c r="F1125" s="10">
        <f>VLOOKUP("gp2",定价信息!$B:$E,2,0)*$A1125</f>
        <v>838.50400000000002</v>
      </c>
      <c r="G1125" s="10">
        <f>VLOOKUP("gp3",定价信息!$B:$E,2,0)*$A1125+VLOOKUP("gp3",定价信息!$B:$E,3,0)*IF(C1125-3000&gt;0,C1125-3000,0)+VLOOKUP("gp3",定价信息!$B:$E,4,0)*IF(E1125-125&gt;0,E1125-125,0)</f>
        <v>721.97879999999986</v>
      </c>
    </row>
    <row r="1126" spans="1:7">
      <c r="A1126">
        <v>1125</v>
      </c>
      <c r="B1126">
        <f t="shared" si="68"/>
        <v>3375</v>
      </c>
      <c r="C1126">
        <f t="shared" si="69"/>
        <v>3375</v>
      </c>
      <c r="D1126">
        <f t="shared" si="70"/>
        <v>250</v>
      </c>
      <c r="E1126">
        <f t="shared" si="71"/>
        <v>250</v>
      </c>
      <c r="F1126" s="10">
        <f>VLOOKUP("gp2",定价信息!$B:$E,2,0)*$A1126</f>
        <v>839.25</v>
      </c>
      <c r="G1126" s="10">
        <f>VLOOKUP("gp3",定价信息!$B:$E,2,0)*$A1126+VLOOKUP("gp3",定价信息!$B:$E,3,0)*IF(C1126-3000&gt;0,C1126-3000,0)+VLOOKUP("gp3",定价信息!$B:$E,4,0)*IF(E1126-125&gt;0,E1126-125,0)</f>
        <v>722.68749999999989</v>
      </c>
    </row>
    <row r="1127" spans="1:7">
      <c r="A1127">
        <v>1126</v>
      </c>
      <c r="B1127">
        <f t="shared" si="68"/>
        <v>3378</v>
      </c>
      <c r="C1127">
        <f t="shared" si="69"/>
        <v>3378</v>
      </c>
      <c r="D1127">
        <f t="shared" si="70"/>
        <v>250</v>
      </c>
      <c r="E1127">
        <f t="shared" si="71"/>
        <v>250</v>
      </c>
      <c r="F1127" s="10">
        <f>VLOOKUP("gp2",定价信息!$B:$E,2,0)*$A1127</f>
        <v>839.99599999999998</v>
      </c>
      <c r="G1127" s="10">
        <f>VLOOKUP("gp3",定价信息!$B:$E,2,0)*$A1127+VLOOKUP("gp3",定价信息!$B:$E,3,0)*IF(C1127-3000&gt;0,C1127-3000,0)+VLOOKUP("gp3",定价信息!$B:$E,4,0)*IF(E1127-125&gt;0,E1127-125,0)</f>
        <v>723.39619999999991</v>
      </c>
    </row>
    <row r="1128" spans="1:7">
      <c r="A1128">
        <v>1127</v>
      </c>
      <c r="B1128">
        <f t="shared" si="68"/>
        <v>3381</v>
      </c>
      <c r="C1128">
        <f t="shared" si="69"/>
        <v>3381</v>
      </c>
      <c r="D1128">
        <f t="shared" si="70"/>
        <v>250</v>
      </c>
      <c r="E1128">
        <f t="shared" si="71"/>
        <v>250</v>
      </c>
      <c r="F1128" s="10">
        <f>VLOOKUP("gp2",定价信息!$B:$E,2,0)*$A1128</f>
        <v>840.74199999999996</v>
      </c>
      <c r="G1128" s="10">
        <f>VLOOKUP("gp3",定价信息!$B:$E,2,0)*$A1128+VLOOKUP("gp3",定价信息!$B:$E,3,0)*IF(C1128-3000&gt;0,C1128-3000,0)+VLOOKUP("gp3",定价信息!$B:$E,4,0)*IF(E1128-125&gt;0,E1128-125,0)</f>
        <v>724.10490000000004</v>
      </c>
    </row>
    <row r="1129" spans="1:7">
      <c r="A1129">
        <v>1128</v>
      </c>
      <c r="B1129">
        <f t="shared" si="68"/>
        <v>3384</v>
      </c>
      <c r="C1129">
        <f t="shared" si="69"/>
        <v>3384</v>
      </c>
      <c r="D1129">
        <f t="shared" si="70"/>
        <v>250</v>
      </c>
      <c r="E1129">
        <f t="shared" si="71"/>
        <v>250</v>
      </c>
      <c r="F1129" s="10">
        <f>VLOOKUP("gp2",定价信息!$B:$E,2,0)*$A1129</f>
        <v>841.48799999999994</v>
      </c>
      <c r="G1129" s="10">
        <f>VLOOKUP("gp3",定价信息!$B:$E,2,0)*$A1129+VLOOKUP("gp3",定价信息!$B:$E,3,0)*IF(C1129-3000&gt;0,C1129-3000,0)+VLOOKUP("gp3",定价信息!$B:$E,4,0)*IF(E1129-125&gt;0,E1129-125,0)</f>
        <v>724.81359999999995</v>
      </c>
    </row>
    <row r="1130" spans="1:7">
      <c r="A1130">
        <v>1129</v>
      </c>
      <c r="B1130">
        <f t="shared" si="68"/>
        <v>3387</v>
      </c>
      <c r="C1130">
        <f t="shared" si="69"/>
        <v>3387</v>
      </c>
      <c r="D1130">
        <f t="shared" si="70"/>
        <v>250</v>
      </c>
      <c r="E1130">
        <f t="shared" si="71"/>
        <v>250</v>
      </c>
      <c r="F1130" s="10">
        <f>VLOOKUP("gp2",定价信息!$B:$E,2,0)*$A1130</f>
        <v>842.23400000000004</v>
      </c>
      <c r="G1130" s="10">
        <f>VLOOKUP("gp3",定价信息!$B:$E,2,0)*$A1130+VLOOKUP("gp3",定价信息!$B:$E,3,0)*IF(C1130-3000&gt;0,C1130-3000,0)+VLOOKUP("gp3",定价信息!$B:$E,4,0)*IF(E1130-125&gt;0,E1130-125,0)</f>
        <v>725.52229999999997</v>
      </c>
    </row>
    <row r="1131" spans="1:7">
      <c r="A1131">
        <v>1130</v>
      </c>
      <c r="B1131">
        <f t="shared" si="68"/>
        <v>3390</v>
      </c>
      <c r="C1131">
        <f t="shared" si="69"/>
        <v>3390</v>
      </c>
      <c r="D1131">
        <f t="shared" si="70"/>
        <v>250</v>
      </c>
      <c r="E1131">
        <f t="shared" si="71"/>
        <v>250</v>
      </c>
      <c r="F1131" s="10">
        <f>VLOOKUP("gp2",定价信息!$B:$E,2,0)*$A1131</f>
        <v>842.98</v>
      </c>
      <c r="G1131" s="10">
        <f>VLOOKUP("gp3",定价信息!$B:$E,2,0)*$A1131+VLOOKUP("gp3",定价信息!$B:$E,3,0)*IF(C1131-3000&gt;0,C1131-3000,0)+VLOOKUP("gp3",定价信息!$B:$E,4,0)*IF(E1131-125&gt;0,E1131-125,0)</f>
        <v>726.23099999999999</v>
      </c>
    </row>
    <row r="1132" spans="1:7">
      <c r="A1132">
        <v>1131</v>
      </c>
      <c r="B1132">
        <f t="shared" si="68"/>
        <v>3393</v>
      </c>
      <c r="C1132">
        <f t="shared" si="69"/>
        <v>3393</v>
      </c>
      <c r="D1132">
        <f t="shared" si="70"/>
        <v>250</v>
      </c>
      <c r="E1132">
        <f t="shared" si="71"/>
        <v>250</v>
      </c>
      <c r="F1132" s="10">
        <f>VLOOKUP("gp2",定价信息!$B:$E,2,0)*$A1132</f>
        <v>843.726</v>
      </c>
      <c r="G1132" s="10">
        <f>VLOOKUP("gp3",定价信息!$B:$E,2,0)*$A1132+VLOOKUP("gp3",定价信息!$B:$E,3,0)*IF(C1132-3000&gt;0,C1132-3000,0)+VLOOKUP("gp3",定价信息!$B:$E,4,0)*IF(E1132-125&gt;0,E1132-125,0)</f>
        <v>726.93970000000002</v>
      </c>
    </row>
    <row r="1133" spans="1:7">
      <c r="A1133">
        <v>1132</v>
      </c>
      <c r="B1133">
        <f t="shared" si="68"/>
        <v>3396</v>
      </c>
      <c r="C1133">
        <f t="shared" si="69"/>
        <v>3396</v>
      </c>
      <c r="D1133">
        <f t="shared" si="70"/>
        <v>250</v>
      </c>
      <c r="E1133">
        <f t="shared" si="71"/>
        <v>250</v>
      </c>
      <c r="F1133" s="10">
        <f>VLOOKUP("gp2",定价信息!$B:$E,2,0)*$A1133</f>
        <v>844.47199999999998</v>
      </c>
      <c r="G1133" s="10">
        <f>VLOOKUP("gp3",定价信息!$B:$E,2,0)*$A1133+VLOOKUP("gp3",定价信息!$B:$E,3,0)*IF(C1133-3000&gt;0,C1133-3000,0)+VLOOKUP("gp3",定价信息!$B:$E,4,0)*IF(E1133-125&gt;0,E1133-125,0)</f>
        <v>727.64839999999992</v>
      </c>
    </row>
    <row r="1134" spans="1:7">
      <c r="A1134">
        <v>1133</v>
      </c>
      <c r="B1134">
        <f t="shared" si="68"/>
        <v>3399</v>
      </c>
      <c r="C1134">
        <f t="shared" si="69"/>
        <v>3399</v>
      </c>
      <c r="D1134">
        <f t="shared" si="70"/>
        <v>250</v>
      </c>
      <c r="E1134">
        <f t="shared" si="71"/>
        <v>250</v>
      </c>
      <c r="F1134" s="10">
        <f>VLOOKUP("gp2",定价信息!$B:$E,2,0)*$A1134</f>
        <v>845.21799999999996</v>
      </c>
      <c r="G1134" s="10">
        <f>VLOOKUP("gp3",定价信息!$B:$E,2,0)*$A1134+VLOOKUP("gp3",定价信息!$B:$E,3,0)*IF(C1134-3000&gt;0,C1134-3000,0)+VLOOKUP("gp3",定价信息!$B:$E,4,0)*IF(E1134-125&gt;0,E1134-125,0)</f>
        <v>728.35709999999995</v>
      </c>
    </row>
    <row r="1135" spans="1:7">
      <c r="A1135">
        <v>1134</v>
      </c>
      <c r="B1135">
        <f t="shared" si="68"/>
        <v>3402</v>
      </c>
      <c r="C1135">
        <f t="shared" si="69"/>
        <v>3402</v>
      </c>
      <c r="D1135">
        <f t="shared" si="70"/>
        <v>250</v>
      </c>
      <c r="E1135">
        <f t="shared" si="71"/>
        <v>250</v>
      </c>
      <c r="F1135" s="10">
        <f>VLOOKUP("gp2",定价信息!$B:$E,2,0)*$A1135</f>
        <v>845.96399999999994</v>
      </c>
      <c r="G1135" s="10">
        <f>VLOOKUP("gp3",定价信息!$B:$E,2,0)*$A1135+VLOOKUP("gp3",定价信息!$B:$E,3,0)*IF(C1135-3000&gt;0,C1135-3000,0)+VLOOKUP("gp3",定价信息!$B:$E,4,0)*IF(E1135-125&gt;0,E1135-125,0)</f>
        <v>729.06579999999997</v>
      </c>
    </row>
    <row r="1136" spans="1:7">
      <c r="A1136">
        <v>1135</v>
      </c>
      <c r="B1136">
        <f t="shared" si="68"/>
        <v>3405</v>
      </c>
      <c r="C1136">
        <f t="shared" si="69"/>
        <v>3405</v>
      </c>
      <c r="D1136">
        <f t="shared" si="70"/>
        <v>250</v>
      </c>
      <c r="E1136">
        <f t="shared" si="71"/>
        <v>250</v>
      </c>
      <c r="F1136" s="10">
        <f>VLOOKUP("gp2",定价信息!$B:$E,2,0)*$A1136</f>
        <v>846.71</v>
      </c>
      <c r="G1136" s="10">
        <f>VLOOKUP("gp3",定价信息!$B:$E,2,0)*$A1136+VLOOKUP("gp3",定价信息!$B:$E,3,0)*IF(C1136-3000&gt;0,C1136-3000,0)+VLOOKUP("gp3",定价信息!$B:$E,4,0)*IF(E1136-125&gt;0,E1136-125,0)</f>
        <v>729.77449999999999</v>
      </c>
    </row>
    <row r="1137" spans="1:7">
      <c r="A1137">
        <v>1136</v>
      </c>
      <c r="B1137">
        <f t="shared" si="68"/>
        <v>3408</v>
      </c>
      <c r="C1137">
        <f t="shared" si="69"/>
        <v>3408</v>
      </c>
      <c r="D1137">
        <f t="shared" si="70"/>
        <v>250</v>
      </c>
      <c r="E1137">
        <f t="shared" si="71"/>
        <v>250</v>
      </c>
      <c r="F1137" s="10">
        <f>VLOOKUP("gp2",定价信息!$B:$E,2,0)*$A1137</f>
        <v>847.45600000000002</v>
      </c>
      <c r="G1137" s="10">
        <f>VLOOKUP("gp3",定价信息!$B:$E,2,0)*$A1137+VLOOKUP("gp3",定价信息!$B:$E,3,0)*IF(C1137-3000&gt;0,C1137-3000,0)+VLOOKUP("gp3",定价信息!$B:$E,4,0)*IF(E1137-125&gt;0,E1137-125,0)</f>
        <v>730.4831999999999</v>
      </c>
    </row>
    <row r="1138" spans="1:7">
      <c r="A1138">
        <v>1137</v>
      </c>
      <c r="B1138">
        <f t="shared" si="68"/>
        <v>3411</v>
      </c>
      <c r="C1138">
        <f t="shared" si="69"/>
        <v>3411</v>
      </c>
      <c r="D1138">
        <f t="shared" si="70"/>
        <v>250</v>
      </c>
      <c r="E1138">
        <f t="shared" si="71"/>
        <v>250</v>
      </c>
      <c r="F1138" s="10">
        <f>VLOOKUP("gp2",定价信息!$B:$E,2,0)*$A1138</f>
        <v>848.202</v>
      </c>
      <c r="G1138" s="10">
        <f>VLOOKUP("gp3",定价信息!$B:$E,2,0)*$A1138+VLOOKUP("gp3",定价信息!$B:$E,3,0)*IF(C1138-3000&gt;0,C1138-3000,0)+VLOOKUP("gp3",定价信息!$B:$E,4,0)*IF(E1138-125&gt;0,E1138-125,0)</f>
        <v>731.19189999999992</v>
      </c>
    </row>
    <row r="1139" spans="1:7">
      <c r="A1139">
        <v>1138</v>
      </c>
      <c r="B1139">
        <f t="shared" si="68"/>
        <v>3414</v>
      </c>
      <c r="C1139">
        <f t="shared" si="69"/>
        <v>3414</v>
      </c>
      <c r="D1139">
        <f t="shared" si="70"/>
        <v>250</v>
      </c>
      <c r="E1139">
        <f t="shared" si="71"/>
        <v>250</v>
      </c>
      <c r="F1139" s="10">
        <f>VLOOKUP("gp2",定价信息!$B:$E,2,0)*$A1139</f>
        <v>848.94799999999998</v>
      </c>
      <c r="G1139" s="10">
        <f>VLOOKUP("gp3",定价信息!$B:$E,2,0)*$A1139+VLOOKUP("gp3",定价信息!$B:$E,3,0)*IF(C1139-3000&gt;0,C1139-3000,0)+VLOOKUP("gp3",定价信息!$B:$E,4,0)*IF(E1139-125&gt;0,E1139-125,0)</f>
        <v>731.90059999999994</v>
      </c>
    </row>
    <row r="1140" spans="1:7">
      <c r="A1140">
        <v>1139</v>
      </c>
      <c r="B1140">
        <f t="shared" si="68"/>
        <v>3417</v>
      </c>
      <c r="C1140">
        <f t="shared" si="69"/>
        <v>3417</v>
      </c>
      <c r="D1140">
        <f t="shared" si="70"/>
        <v>250</v>
      </c>
      <c r="E1140">
        <f t="shared" si="71"/>
        <v>250</v>
      </c>
      <c r="F1140" s="10">
        <f>VLOOKUP("gp2",定价信息!$B:$E,2,0)*$A1140</f>
        <v>849.69399999999996</v>
      </c>
      <c r="G1140" s="10">
        <f>VLOOKUP("gp3",定价信息!$B:$E,2,0)*$A1140+VLOOKUP("gp3",定价信息!$B:$E,3,0)*IF(C1140-3000&gt;0,C1140-3000,0)+VLOOKUP("gp3",定价信息!$B:$E,4,0)*IF(E1140-125&gt;0,E1140-125,0)</f>
        <v>732.60929999999985</v>
      </c>
    </row>
    <row r="1141" spans="1:7">
      <c r="A1141">
        <v>1140</v>
      </c>
      <c r="B1141">
        <f t="shared" si="68"/>
        <v>3420</v>
      </c>
      <c r="C1141">
        <f t="shared" si="69"/>
        <v>3420</v>
      </c>
      <c r="D1141">
        <f t="shared" si="70"/>
        <v>250</v>
      </c>
      <c r="E1141">
        <f t="shared" si="71"/>
        <v>250</v>
      </c>
      <c r="F1141" s="10">
        <f>VLOOKUP("gp2",定价信息!$B:$E,2,0)*$A1141</f>
        <v>850.43999999999994</v>
      </c>
      <c r="G1141" s="10">
        <f>VLOOKUP("gp3",定价信息!$B:$E,2,0)*$A1141+VLOOKUP("gp3",定价信息!$B:$E,3,0)*IF(C1141-3000&gt;0,C1141-3000,0)+VLOOKUP("gp3",定价信息!$B:$E,4,0)*IF(E1141-125&gt;0,E1141-125,0)</f>
        <v>733.31799999999998</v>
      </c>
    </row>
    <row r="1142" spans="1:7">
      <c r="A1142">
        <v>1141</v>
      </c>
      <c r="B1142">
        <f t="shared" si="68"/>
        <v>3423</v>
      </c>
      <c r="C1142">
        <f t="shared" si="69"/>
        <v>3423</v>
      </c>
      <c r="D1142">
        <f t="shared" si="70"/>
        <v>250</v>
      </c>
      <c r="E1142">
        <f t="shared" si="71"/>
        <v>250</v>
      </c>
      <c r="F1142" s="10">
        <f>VLOOKUP("gp2",定价信息!$B:$E,2,0)*$A1142</f>
        <v>851.18600000000004</v>
      </c>
      <c r="G1142" s="10">
        <f>VLOOKUP("gp3",定价信息!$B:$E,2,0)*$A1142+VLOOKUP("gp3",定价信息!$B:$E,3,0)*IF(C1142-3000&gt;0,C1142-3000,0)+VLOOKUP("gp3",定价信息!$B:$E,4,0)*IF(E1142-125&gt;0,E1142-125,0)</f>
        <v>734.02670000000001</v>
      </c>
    </row>
    <row r="1143" spans="1:7">
      <c r="A1143">
        <v>1142</v>
      </c>
      <c r="B1143">
        <f t="shared" si="68"/>
        <v>3426</v>
      </c>
      <c r="C1143">
        <f t="shared" si="69"/>
        <v>3426</v>
      </c>
      <c r="D1143">
        <f t="shared" si="70"/>
        <v>250</v>
      </c>
      <c r="E1143">
        <f t="shared" si="71"/>
        <v>250</v>
      </c>
      <c r="F1143" s="10">
        <f>VLOOKUP("gp2",定价信息!$B:$E,2,0)*$A1143</f>
        <v>851.93200000000002</v>
      </c>
      <c r="G1143" s="10">
        <f>VLOOKUP("gp3",定价信息!$B:$E,2,0)*$A1143+VLOOKUP("gp3",定价信息!$B:$E,3,0)*IF(C1143-3000&gt;0,C1143-3000,0)+VLOOKUP("gp3",定价信息!$B:$E,4,0)*IF(E1143-125&gt;0,E1143-125,0)</f>
        <v>734.73540000000003</v>
      </c>
    </row>
    <row r="1144" spans="1:7">
      <c r="A1144">
        <v>1143</v>
      </c>
      <c r="B1144">
        <f t="shared" si="68"/>
        <v>3429</v>
      </c>
      <c r="C1144">
        <f t="shared" si="69"/>
        <v>3429</v>
      </c>
      <c r="D1144">
        <f t="shared" si="70"/>
        <v>250</v>
      </c>
      <c r="E1144">
        <f t="shared" si="71"/>
        <v>250</v>
      </c>
      <c r="F1144" s="10">
        <f>VLOOKUP("gp2",定价信息!$B:$E,2,0)*$A1144</f>
        <v>852.678</v>
      </c>
      <c r="G1144" s="10">
        <f>VLOOKUP("gp3",定价信息!$B:$E,2,0)*$A1144+VLOOKUP("gp3",定价信息!$B:$E,3,0)*IF(C1144-3000&gt;0,C1144-3000,0)+VLOOKUP("gp3",定价信息!$B:$E,4,0)*IF(E1144-125&gt;0,E1144-125,0)</f>
        <v>735.44409999999993</v>
      </c>
    </row>
    <row r="1145" spans="1:7">
      <c r="A1145">
        <v>1144</v>
      </c>
      <c r="B1145">
        <f t="shared" si="68"/>
        <v>3432</v>
      </c>
      <c r="C1145">
        <f t="shared" si="69"/>
        <v>3432</v>
      </c>
      <c r="D1145">
        <f t="shared" si="70"/>
        <v>250</v>
      </c>
      <c r="E1145">
        <f t="shared" si="71"/>
        <v>250</v>
      </c>
      <c r="F1145" s="10">
        <f>VLOOKUP("gp2",定价信息!$B:$E,2,0)*$A1145</f>
        <v>853.42399999999998</v>
      </c>
      <c r="G1145" s="10">
        <f>VLOOKUP("gp3",定价信息!$B:$E,2,0)*$A1145+VLOOKUP("gp3",定价信息!$B:$E,3,0)*IF(C1145-3000&gt;0,C1145-3000,0)+VLOOKUP("gp3",定价信息!$B:$E,4,0)*IF(E1145-125&gt;0,E1145-125,0)</f>
        <v>736.15279999999996</v>
      </c>
    </row>
    <row r="1146" spans="1:7">
      <c r="A1146">
        <v>1145</v>
      </c>
      <c r="B1146">
        <f t="shared" si="68"/>
        <v>3435</v>
      </c>
      <c r="C1146">
        <f t="shared" si="69"/>
        <v>3435</v>
      </c>
      <c r="D1146">
        <f t="shared" si="70"/>
        <v>250</v>
      </c>
      <c r="E1146">
        <f t="shared" si="71"/>
        <v>250</v>
      </c>
      <c r="F1146" s="10">
        <f>VLOOKUP("gp2",定价信息!$B:$E,2,0)*$A1146</f>
        <v>854.17</v>
      </c>
      <c r="G1146" s="10">
        <f>VLOOKUP("gp3",定价信息!$B:$E,2,0)*$A1146+VLOOKUP("gp3",定价信息!$B:$E,3,0)*IF(C1146-3000&gt;0,C1146-3000,0)+VLOOKUP("gp3",定价信息!$B:$E,4,0)*IF(E1146-125&gt;0,E1146-125,0)</f>
        <v>736.86149999999998</v>
      </c>
    </row>
    <row r="1147" spans="1:7">
      <c r="A1147">
        <v>1146</v>
      </c>
      <c r="B1147">
        <f t="shared" si="68"/>
        <v>3438</v>
      </c>
      <c r="C1147">
        <f t="shared" si="69"/>
        <v>3438</v>
      </c>
      <c r="D1147">
        <f t="shared" si="70"/>
        <v>250</v>
      </c>
      <c r="E1147">
        <f t="shared" si="71"/>
        <v>250</v>
      </c>
      <c r="F1147" s="10">
        <f>VLOOKUP("gp2",定价信息!$B:$E,2,0)*$A1147</f>
        <v>854.91599999999994</v>
      </c>
      <c r="G1147" s="10">
        <f>VLOOKUP("gp3",定价信息!$B:$E,2,0)*$A1147+VLOOKUP("gp3",定价信息!$B:$E,3,0)*IF(C1147-3000&gt;0,C1147-3000,0)+VLOOKUP("gp3",定价信息!$B:$E,4,0)*IF(E1147-125&gt;0,E1147-125,0)</f>
        <v>737.5702</v>
      </c>
    </row>
    <row r="1148" spans="1:7">
      <c r="A1148">
        <v>1147</v>
      </c>
      <c r="B1148">
        <f t="shared" si="68"/>
        <v>3441</v>
      </c>
      <c r="C1148">
        <f t="shared" si="69"/>
        <v>3441</v>
      </c>
      <c r="D1148">
        <f t="shared" si="70"/>
        <v>250</v>
      </c>
      <c r="E1148">
        <f t="shared" si="71"/>
        <v>250</v>
      </c>
      <c r="F1148" s="10">
        <f>VLOOKUP("gp2",定价信息!$B:$E,2,0)*$A1148</f>
        <v>855.66200000000003</v>
      </c>
      <c r="G1148" s="10">
        <f>VLOOKUP("gp3",定价信息!$B:$E,2,0)*$A1148+VLOOKUP("gp3",定价信息!$B:$E,3,0)*IF(C1148-3000&gt;0,C1148-3000,0)+VLOOKUP("gp3",定价信息!$B:$E,4,0)*IF(E1148-125&gt;0,E1148-125,0)</f>
        <v>738.27889999999991</v>
      </c>
    </row>
    <row r="1149" spans="1:7">
      <c r="A1149">
        <v>1148</v>
      </c>
      <c r="B1149">
        <f t="shared" si="68"/>
        <v>3444</v>
      </c>
      <c r="C1149">
        <f t="shared" si="69"/>
        <v>3444</v>
      </c>
      <c r="D1149">
        <f t="shared" si="70"/>
        <v>250</v>
      </c>
      <c r="E1149">
        <f t="shared" si="71"/>
        <v>250</v>
      </c>
      <c r="F1149" s="10">
        <f>VLOOKUP("gp2",定价信息!$B:$E,2,0)*$A1149</f>
        <v>856.40800000000002</v>
      </c>
      <c r="G1149" s="10">
        <f>VLOOKUP("gp3",定价信息!$B:$E,2,0)*$A1149+VLOOKUP("gp3",定价信息!$B:$E,3,0)*IF(C1149-3000&gt;0,C1149-3000,0)+VLOOKUP("gp3",定价信息!$B:$E,4,0)*IF(E1149-125&gt;0,E1149-125,0)</f>
        <v>738.98759999999993</v>
      </c>
    </row>
    <row r="1150" spans="1:7">
      <c r="A1150">
        <v>1149</v>
      </c>
      <c r="B1150">
        <f t="shared" si="68"/>
        <v>3447</v>
      </c>
      <c r="C1150">
        <f t="shared" si="69"/>
        <v>3447</v>
      </c>
      <c r="D1150">
        <f t="shared" si="70"/>
        <v>250</v>
      </c>
      <c r="E1150">
        <f t="shared" si="71"/>
        <v>250</v>
      </c>
      <c r="F1150" s="10">
        <f>VLOOKUP("gp2",定价信息!$B:$E,2,0)*$A1150</f>
        <v>857.154</v>
      </c>
      <c r="G1150" s="10">
        <f>VLOOKUP("gp3",定价信息!$B:$E,2,0)*$A1150+VLOOKUP("gp3",定价信息!$B:$E,3,0)*IF(C1150-3000&gt;0,C1150-3000,0)+VLOOKUP("gp3",定价信息!$B:$E,4,0)*IF(E1150-125&gt;0,E1150-125,0)</f>
        <v>739.69629999999995</v>
      </c>
    </row>
    <row r="1151" spans="1:7">
      <c r="A1151">
        <v>1150</v>
      </c>
      <c r="B1151">
        <f t="shared" si="68"/>
        <v>3450</v>
      </c>
      <c r="C1151">
        <f t="shared" si="69"/>
        <v>3450</v>
      </c>
      <c r="D1151">
        <f t="shared" si="70"/>
        <v>250</v>
      </c>
      <c r="E1151">
        <f t="shared" si="71"/>
        <v>250</v>
      </c>
      <c r="F1151" s="10">
        <f>VLOOKUP("gp2",定价信息!$B:$E,2,0)*$A1151</f>
        <v>857.9</v>
      </c>
      <c r="G1151" s="10">
        <f>VLOOKUP("gp3",定价信息!$B:$E,2,0)*$A1151+VLOOKUP("gp3",定价信息!$B:$E,3,0)*IF(C1151-3000&gt;0,C1151-3000,0)+VLOOKUP("gp3",定价信息!$B:$E,4,0)*IF(E1151-125&gt;0,E1151-125,0)</f>
        <v>740.40499999999997</v>
      </c>
    </row>
    <row r="1152" spans="1:7">
      <c r="A1152">
        <v>1151</v>
      </c>
      <c r="B1152">
        <f t="shared" si="68"/>
        <v>3453</v>
      </c>
      <c r="C1152">
        <f t="shared" si="69"/>
        <v>3453</v>
      </c>
      <c r="D1152">
        <f t="shared" si="70"/>
        <v>250</v>
      </c>
      <c r="E1152">
        <f t="shared" si="71"/>
        <v>250</v>
      </c>
      <c r="F1152" s="10">
        <f>VLOOKUP("gp2",定价信息!$B:$E,2,0)*$A1152</f>
        <v>858.64599999999996</v>
      </c>
      <c r="G1152" s="10">
        <f>VLOOKUP("gp3",定价信息!$B:$E,2,0)*$A1152+VLOOKUP("gp3",定价信息!$B:$E,3,0)*IF(C1152-3000&gt;0,C1152-3000,0)+VLOOKUP("gp3",定价信息!$B:$E,4,0)*IF(E1152-125&gt;0,E1152-125,0)</f>
        <v>741.11369999999988</v>
      </c>
    </row>
    <row r="1153" spans="1:7">
      <c r="A1153">
        <v>1152</v>
      </c>
      <c r="B1153">
        <f t="shared" si="68"/>
        <v>3456</v>
      </c>
      <c r="C1153">
        <f t="shared" si="69"/>
        <v>3456</v>
      </c>
      <c r="D1153">
        <f t="shared" si="70"/>
        <v>250</v>
      </c>
      <c r="E1153">
        <f t="shared" si="71"/>
        <v>250</v>
      </c>
      <c r="F1153" s="10">
        <f>VLOOKUP("gp2",定价信息!$B:$E,2,0)*$A1153</f>
        <v>859.39200000000005</v>
      </c>
      <c r="G1153" s="10">
        <f>VLOOKUP("gp3",定价信息!$B:$E,2,0)*$A1153+VLOOKUP("gp3",定价信息!$B:$E,3,0)*IF(C1153-3000&gt;0,C1153-3000,0)+VLOOKUP("gp3",定价信息!$B:$E,4,0)*IF(E1153-125&gt;0,E1153-125,0)</f>
        <v>741.8223999999999</v>
      </c>
    </row>
    <row r="1154" spans="1:7">
      <c r="A1154">
        <v>1153</v>
      </c>
      <c r="B1154">
        <f t="shared" si="68"/>
        <v>3459</v>
      </c>
      <c r="C1154">
        <f t="shared" si="69"/>
        <v>3459</v>
      </c>
      <c r="D1154">
        <f t="shared" si="70"/>
        <v>250</v>
      </c>
      <c r="E1154">
        <f t="shared" si="71"/>
        <v>250</v>
      </c>
      <c r="F1154" s="10">
        <f>VLOOKUP("gp2",定价信息!$B:$E,2,0)*$A1154</f>
        <v>860.13800000000003</v>
      </c>
      <c r="G1154" s="10">
        <f>VLOOKUP("gp3",定价信息!$B:$E,2,0)*$A1154+VLOOKUP("gp3",定价信息!$B:$E,3,0)*IF(C1154-3000&gt;0,C1154-3000,0)+VLOOKUP("gp3",定价信息!$B:$E,4,0)*IF(E1154-125&gt;0,E1154-125,0)</f>
        <v>742.53109999999992</v>
      </c>
    </row>
    <row r="1155" spans="1:7">
      <c r="A1155">
        <v>1154</v>
      </c>
      <c r="B1155">
        <f t="shared" ref="B1155:B1218" si="72">IF(A1155*3&lt;100,100,A1155*3)</f>
        <v>3462</v>
      </c>
      <c r="C1155">
        <f t="shared" ref="C1155:C1218" si="73">IF(A1155*3&lt;3000,3000,A1155*3)</f>
        <v>3462</v>
      </c>
      <c r="D1155">
        <f t="shared" ref="D1155:D1218" si="74">IF(A1155&lt;334,128,250)</f>
        <v>250</v>
      </c>
      <c r="E1155">
        <f t="shared" ref="E1155:E1218" si="75">IF(A1155&lt;334,125,250)</f>
        <v>250</v>
      </c>
      <c r="F1155" s="10">
        <f>VLOOKUP("gp2",定价信息!$B:$E,2,0)*$A1155</f>
        <v>860.88400000000001</v>
      </c>
      <c r="G1155" s="10">
        <f>VLOOKUP("gp3",定价信息!$B:$E,2,0)*$A1155+VLOOKUP("gp3",定价信息!$B:$E,3,0)*IF(C1155-3000&gt;0,C1155-3000,0)+VLOOKUP("gp3",定价信息!$B:$E,4,0)*IF(E1155-125&gt;0,E1155-125,0)</f>
        <v>743.23979999999995</v>
      </c>
    </row>
    <row r="1156" spans="1:7">
      <c r="A1156">
        <v>1155</v>
      </c>
      <c r="B1156">
        <f t="shared" si="72"/>
        <v>3465</v>
      </c>
      <c r="C1156">
        <f t="shared" si="73"/>
        <v>3465</v>
      </c>
      <c r="D1156">
        <f t="shared" si="74"/>
        <v>250</v>
      </c>
      <c r="E1156">
        <f t="shared" si="75"/>
        <v>250</v>
      </c>
      <c r="F1156" s="10">
        <f>VLOOKUP("gp2",定价信息!$B:$E,2,0)*$A1156</f>
        <v>861.63</v>
      </c>
      <c r="G1156" s="10">
        <f>VLOOKUP("gp3",定价信息!$B:$E,2,0)*$A1156+VLOOKUP("gp3",定价信息!$B:$E,3,0)*IF(C1156-3000&gt;0,C1156-3000,0)+VLOOKUP("gp3",定价信息!$B:$E,4,0)*IF(E1156-125&gt;0,E1156-125,0)</f>
        <v>743.94849999999997</v>
      </c>
    </row>
    <row r="1157" spans="1:7">
      <c r="A1157">
        <v>1156</v>
      </c>
      <c r="B1157">
        <f t="shared" si="72"/>
        <v>3468</v>
      </c>
      <c r="C1157">
        <f t="shared" si="73"/>
        <v>3468</v>
      </c>
      <c r="D1157">
        <f t="shared" si="74"/>
        <v>250</v>
      </c>
      <c r="E1157">
        <f t="shared" si="75"/>
        <v>250</v>
      </c>
      <c r="F1157" s="10">
        <f>VLOOKUP("gp2",定价信息!$B:$E,2,0)*$A1157</f>
        <v>862.37599999999998</v>
      </c>
      <c r="G1157" s="10">
        <f>VLOOKUP("gp3",定价信息!$B:$E,2,0)*$A1157+VLOOKUP("gp3",定价信息!$B:$E,3,0)*IF(C1157-3000&gt;0,C1157-3000,0)+VLOOKUP("gp3",定价信息!$B:$E,4,0)*IF(E1157-125&gt;0,E1157-125,0)</f>
        <v>744.65719999999999</v>
      </c>
    </row>
    <row r="1158" spans="1:7">
      <c r="A1158">
        <v>1157</v>
      </c>
      <c r="B1158">
        <f t="shared" si="72"/>
        <v>3471</v>
      </c>
      <c r="C1158">
        <f t="shared" si="73"/>
        <v>3471</v>
      </c>
      <c r="D1158">
        <f t="shared" si="74"/>
        <v>250</v>
      </c>
      <c r="E1158">
        <f t="shared" si="75"/>
        <v>250</v>
      </c>
      <c r="F1158" s="10">
        <f>VLOOKUP("gp2",定价信息!$B:$E,2,0)*$A1158</f>
        <v>863.12199999999996</v>
      </c>
      <c r="G1158" s="10">
        <f>VLOOKUP("gp3",定价信息!$B:$E,2,0)*$A1158+VLOOKUP("gp3",定价信息!$B:$E,3,0)*IF(C1158-3000&gt;0,C1158-3000,0)+VLOOKUP("gp3",定价信息!$B:$E,4,0)*IF(E1158-125&gt;0,E1158-125,0)</f>
        <v>745.36590000000001</v>
      </c>
    </row>
    <row r="1159" spans="1:7">
      <c r="A1159">
        <v>1158</v>
      </c>
      <c r="B1159">
        <f t="shared" si="72"/>
        <v>3474</v>
      </c>
      <c r="C1159">
        <f t="shared" si="73"/>
        <v>3474</v>
      </c>
      <c r="D1159">
        <f t="shared" si="74"/>
        <v>250</v>
      </c>
      <c r="E1159">
        <f t="shared" si="75"/>
        <v>250</v>
      </c>
      <c r="F1159" s="10">
        <f>VLOOKUP("gp2",定价信息!$B:$E,2,0)*$A1159</f>
        <v>863.86800000000005</v>
      </c>
      <c r="G1159" s="10">
        <f>VLOOKUP("gp3",定价信息!$B:$E,2,0)*$A1159+VLOOKUP("gp3",定价信息!$B:$E,3,0)*IF(C1159-3000&gt;0,C1159-3000,0)+VLOOKUP("gp3",定价信息!$B:$E,4,0)*IF(E1159-125&gt;0,E1159-125,0)</f>
        <v>746.07459999999992</v>
      </c>
    </row>
    <row r="1160" spans="1:7">
      <c r="A1160">
        <v>1159</v>
      </c>
      <c r="B1160">
        <f t="shared" si="72"/>
        <v>3477</v>
      </c>
      <c r="C1160">
        <f t="shared" si="73"/>
        <v>3477</v>
      </c>
      <c r="D1160">
        <f t="shared" si="74"/>
        <v>250</v>
      </c>
      <c r="E1160">
        <f t="shared" si="75"/>
        <v>250</v>
      </c>
      <c r="F1160" s="10">
        <f>VLOOKUP("gp2",定价信息!$B:$E,2,0)*$A1160</f>
        <v>864.61400000000003</v>
      </c>
      <c r="G1160" s="10">
        <f>VLOOKUP("gp3",定价信息!$B:$E,2,0)*$A1160+VLOOKUP("gp3",定价信息!$B:$E,3,0)*IF(C1160-3000&gt;0,C1160-3000,0)+VLOOKUP("gp3",定价信息!$B:$E,4,0)*IF(E1160-125&gt;0,E1160-125,0)</f>
        <v>746.78329999999994</v>
      </c>
    </row>
    <row r="1161" spans="1:7">
      <c r="A1161">
        <v>1160</v>
      </c>
      <c r="B1161">
        <f t="shared" si="72"/>
        <v>3480</v>
      </c>
      <c r="C1161">
        <f t="shared" si="73"/>
        <v>3480</v>
      </c>
      <c r="D1161">
        <f t="shared" si="74"/>
        <v>250</v>
      </c>
      <c r="E1161">
        <f t="shared" si="75"/>
        <v>250</v>
      </c>
      <c r="F1161" s="10">
        <f>VLOOKUP("gp2",定价信息!$B:$E,2,0)*$A1161</f>
        <v>865.36</v>
      </c>
      <c r="G1161" s="10">
        <f>VLOOKUP("gp3",定价信息!$B:$E,2,0)*$A1161+VLOOKUP("gp3",定价信息!$B:$E,3,0)*IF(C1161-3000&gt;0,C1161-3000,0)+VLOOKUP("gp3",定价信息!$B:$E,4,0)*IF(E1161-125&gt;0,E1161-125,0)</f>
        <v>747.49199999999996</v>
      </c>
    </row>
    <row r="1162" spans="1:7">
      <c r="A1162">
        <v>1161</v>
      </c>
      <c r="B1162">
        <f t="shared" si="72"/>
        <v>3483</v>
      </c>
      <c r="C1162">
        <f t="shared" si="73"/>
        <v>3483</v>
      </c>
      <c r="D1162">
        <f t="shared" si="74"/>
        <v>250</v>
      </c>
      <c r="E1162">
        <f t="shared" si="75"/>
        <v>250</v>
      </c>
      <c r="F1162" s="10">
        <f>VLOOKUP("gp2",定价信息!$B:$E,2,0)*$A1162</f>
        <v>866.10599999999999</v>
      </c>
      <c r="G1162" s="10">
        <f>VLOOKUP("gp3",定价信息!$B:$E,2,0)*$A1162+VLOOKUP("gp3",定价信息!$B:$E,3,0)*IF(C1162-3000&gt;0,C1162-3000,0)+VLOOKUP("gp3",定价信息!$B:$E,4,0)*IF(E1162-125&gt;0,E1162-125,0)</f>
        <v>748.20069999999998</v>
      </c>
    </row>
    <row r="1163" spans="1:7">
      <c r="A1163">
        <v>1162</v>
      </c>
      <c r="B1163">
        <f t="shared" si="72"/>
        <v>3486</v>
      </c>
      <c r="C1163">
        <f t="shared" si="73"/>
        <v>3486</v>
      </c>
      <c r="D1163">
        <f t="shared" si="74"/>
        <v>250</v>
      </c>
      <c r="E1163">
        <f t="shared" si="75"/>
        <v>250</v>
      </c>
      <c r="F1163" s="10">
        <f>VLOOKUP("gp2",定价信息!$B:$E,2,0)*$A1163</f>
        <v>866.85199999999998</v>
      </c>
      <c r="G1163" s="10">
        <f>VLOOKUP("gp3",定价信息!$B:$E,2,0)*$A1163+VLOOKUP("gp3",定价信息!$B:$E,3,0)*IF(C1163-3000&gt;0,C1163-3000,0)+VLOOKUP("gp3",定价信息!$B:$E,4,0)*IF(E1163-125&gt;0,E1163-125,0)</f>
        <v>748.90939999999989</v>
      </c>
    </row>
    <row r="1164" spans="1:7">
      <c r="A1164">
        <v>1163</v>
      </c>
      <c r="B1164">
        <f t="shared" si="72"/>
        <v>3489</v>
      </c>
      <c r="C1164">
        <f t="shared" si="73"/>
        <v>3489</v>
      </c>
      <c r="D1164">
        <f t="shared" si="74"/>
        <v>250</v>
      </c>
      <c r="E1164">
        <f t="shared" si="75"/>
        <v>250</v>
      </c>
      <c r="F1164" s="10">
        <f>VLOOKUP("gp2",定价信息!$B:$E,2,0)*$A1164</f>
        <v>867.59799999999996</v>
      </c>
      <c r="G1164" s="10">
        <f>VLOOKUP("gp3",定价信息!$B:$E,2,0)*$A1164+VLOOKUP("gp3",定价信息!$B:$E,3,0)*IF(C1164-3000&gt;0,C1164-3000,0)+VLOOKUP("gp3",定价信息!$B:$E,4,0)*IF(E1164-125&gt;0,E1164-125,0)</f>
        <v>749.61809999999991</v>
      </c>
    </row>
    <row r="1165" spans="1:7">
      <c r="A1165">
        <v>1164</v>
      </c>
      <c r="B1165">
        <f t="shared" si="72"/>
        <v>3492</v>
      </c>
      <c r="C1165">
        <f t="shared" si="73"/>
        <v>3492</v>
      </c>
      <c r="D1165">
        <f t="shared" si="74"/>
        <v>250</v>
      </c>
      <c r="E1165">
        <f t="shared" si="75"/>
        <v>250</v>
      </c>
      <c r="F1165" s="10">
        <f>VLOOKUP("gp2",定价信息!$B:$E,2,0)*$A1165</f>
        <v>868.34400000000005</v>
      </c>
      <c r="G1165" s="10">
        <f>VLOOKUP("gp3",定价信息!$B:$E,2,0)*$A1165+VLOOKUP("gp3",定价信息!$B:$E,3,0)*IF(C1165-3000&gt;0,C1165-3000,0)+VLOOKUP("gp3",定价信息!$B:$E,4,0)*IF(E1165-125&gt;0,E1165-125,0)</f>
        <v>750.32679999999993</v>
      </c>
    </row>
    <row r="1166" spans="1:7">
      <c r="A1166">
        <v>1165</v>
      </c>
      <c r="B1166">
        <f t="shared" si="72"/>
        <v>3495</v>
      </c>
      <c r="C1166">
        <f t="shared" si="73"/>
        <v>3495</v>
      </c>
      <c r="D1166">
        <f t="shared" si="74"/>
        <v>250</v>
      </c>
      <c r="E1166">
        <f t="shared" si="75"/>
        <v>250</v>
      </c>
      <c r="F1166" s="10">
        <f>VLOOKUP("gp2",定价信息!$B:$E,2,0)*$A1166</f>
        <v>869.09</v>
      </c>
      <c r="G1166" s="10">
        <f>VLOOKUP("gp3",定价信息!$B:$E,2,0)*$A1166+VLOOKUP("gp3",定价信息!$B:$E,3,0)*IF(C1166-3000&gt;0,C1166-3000,0)+VLOOKUP("gp3",定价信息!$B:$E,4,0)*IF(E1166-125&gt;0,E1166-125,0)</f>
        <v>751.03549999999996</v>
      </c>
    </row>
    <row r="1167" spans="1:7">
      <c r="A1167">
        <v>1166</v>
      </c>
      <c r="B1167">
        <f t="shared" si="72"/>
        <v>3498</v>
      </c>
      <c r="C1167">
        <f t="shared" si="73"/>
        <v>3498</v>
      </c>
      <c r="D1167">
        <f t="shared" si="74"/>
        <v>250</v>
      </c>
      <c r="E1167">
        <f t="shared" si="75"/>
        <v>250</v>
      </c>
      <c r="F1167" s="10">
        <f>VLOOKUP("gp2",定价信息!$B:$E,2,0)*$A1167</f>
        <v>869.83600000000001</v>
      </c>
      <c r="G1167" s="10">
        <f>VLOOKUP("gp3",定价信息!$B:$E,2,0)*$A1167+VLOOKUP("gp3",定价信息!$B:$E,3,0)*IF(C1167-3000&gt;0,C1167-3000,0)+VLOOKUP("gp3",定价信息!$B:$E,4,0)*IF(E1167-125&gt;0,E1167-125,0)</f>
        <v>751.74419999999986</v>
      </c>
    </row>
    <row r="1168" spans="1:7">
      <c r="A1168">
        <v>1167</v>
      </c>
      <c r="B1168">
        <f t="shared" si="72"/>
        <v>3501</v>
      </c>
      <c r="C1168">
        <f t="shared" si="73"/>
        <v>3501</v>
      </c>
      <c r="D1168">
        <f t="shared" si="74"/>
        <v>250</v>
      </c>
      <c r="E1168">
        <f t="shared" si="75"/>
        <v>250</v>
      </c>
      <c r="F1168" s="10">
        <f>VLOOKUP("gp2",定价信息!$B:$E,2,0)*$A1168</f>
        <v>870.58199999999999</v>
      </c>
      <c r="G1168" s="10">
        <f>VLOOKUP("gp3",定价信息!$B:$E,2,0)*$A1168+VLOOKUP("gp3",定价信息!$B:$E,3,0)*IF(C1168-3000&gt;0,C1168-3000,0)+VLOOKUP("gp3",定价信息!$B:$E,4,0)*IF(E1168-125&gt;0,E1168-125,0)</f>
        <v>752.4529</v>
      </c>
    </row>
    <row r="1169" spans="1:7">
      <c r="A1169">
        <v>1168</v>
      </c>
      <c r="B1169">
        <f t="shared" si="72"/>
        <v>3504</v>
      </c>
      <c r="C1169">
        <f t="shared" si="73"/>
        <v>3504</v>
      </c>
      <c r="D1169">
        <f t="shared" si="74"/>
        <v>250</v>
      </c>
      <c r="E1169">
        <f t="shared" si="75"/>
        <v>250</v>
      </c>
      <c r="F1169" s="10">
        <f>VLOOKUP("gp2",定价信息!$B:$E,2,0)*$A1169</f>
        <v>871.32799999999997</v>
      </c>
      <c r="G1169" s="10">
        <f>VLOOKUP("gp3",定价信息!$B:$E,2,0)*$A1169+VLOOKUP("gp3",定价信息!$B:$E,3,0)*IF(C1169-3000&gt;0,C1169-3000,0)+VLOOKUP("gp3",定价信息!$B:$E,4,0)*IF(E1169-125&gt;0,E1169-125,0)</f>
        <v>753.16160000000002</v>
      </c>
    </row>
    <row r="1170" spans="1:7">
      <c r="A1170">
        <v>1169</v>
      </c>
      <c r="B1170">
        <f t="shared" si="72"/>
        <v>3507</v>
      </c>
      <c r="C1170">
        <f t="shared" si="73"/>
        <v>3507</v>
      </c>
      <c r="D1170">
        <f t="shared" si="74"/>
        <v>250</v>
      </c>
      <c r="E1170">
        <f t="shared" si="75"/>
        <v>250</v>
      </c>
      <c r="F1170" s="10">
        <f>VLOOKUP("gp2",定价信息!$B:$E,2,0)*$A1170</f>
        <v>872.07399999999996</v>
      </c>
      <c r="G1170" s="10">
        <f>VLOOKUP("gp3",定价信息!$B:$E,2,0)*$A1170+VLOOKUP("gp3",定价信息!$B:$E,3,0)*IF(C1170-3000&gt;0,C1170-3000,0)+VLOOKUP("gp3",定价信息!$B:$E,4,0)*IF(E1170-125&gt;0,E1170-125,0)</f>
        <v>753.87029999999993</v>
      </c>
    </row>
    <row r="1171" spans="1:7">
      <c r="A1171">
        <v>1170</v>
      </c>
      <c r="B1171">
        <f t="shared" si="72"/>
        <v>3510</v>
      </c>
      <c r="C1171">
        <f t="shared" si="73"/>
        <v>3510</v>
      </c>
      <c r="D1171">
        <f t="shared" si="74"/>
        <v>250</v>
      </c>
      <c r="E1171">
        <f t="shared" si="75"/>
        <v>250</v>
      </c>
      <c r="F1171" s="10">
        <f>VLOOKUP("gp2",定价信息!$B:$E,2,0)*$A1171</f>
        <v>872.82</v>
      </c>
      <c r="G1171" s="10">
        <f>VLOOKUP("gp3",定价信息!$B:$E,2,0)*$A1171+VLOOKUP("gp3",定价信息!$B:$E,3,0)*IF(C1171-3000&gt;0,C1171-3000,0)+VLOOKUP("gp3",定价信息!$B:$E,4,0)*IF(E1171-125&gt;0,E1171-125,0)</f>
        <v>754.57899999999995</v>
      </c>
    </row>
    <row r="1172" spans="1:7">
      <c r="A1172">
        <v>1171</v>
      </c>
      <c r="B1172">
        <f t="shared" si="72"/>
        <v>3513</v>
      </c>
      <c r="C1172">
        <f t="shared" si="73"/>
        <v>3513</v>
      </c>
      <c r="D1172">
        <f t="shared" si="74"/>
        <v>250</v>
      </c>
      <c r="E1172">
        <f t="shared" si="75"/>
        <v>250</v>
      </c>
      <c r="F1172" s="10">
        <f>VLOOKUP("gp2",定价信息!$B:$E,2,0)*$A1172</f>
        <v>873.56600000000003</v>
      </c>
      <c r="G1172" s="10">
        <f>VLOOKUP("gp3",定价信息!$B:$E,2,0)*$A1172+VLOOKUP("gp3",定价信息!$B:$E,3,0)*IF(C1172-3000&gt;0,C1172-3000,0)+VLOOKUP("gp3",定价信息!$B:$E,4,0)*IF(E1172-125&gt;0,E1172-125,0)</f>
        <v>755.28769999999997</v>
      </c>
    </row>
    <row r="1173" spans="1:7">
      <c r="A1173">
        <v>1172</v>
      </c>
      <c r="B1173">
        <f t="shared" si="72"/>
        <v>3516</v>
      </c>
      <c r="C1173">
        <f t="shared" si="73"/>
        <v>3516</v>
      </c>
      <c r="D1173">
        <f t="shared" si="74"/>
        <v>250</v>
      </c>
      <c r="E1173">
        <f t="shared" si="75"/>
        <v>250</v>
      </c>
      <c r="F1173" s="10">
        <f>VLOOKUP("gp2",定价信息!$B:$E,2,0)*$A1173</f>
        <v>874.31200000000001</v>
      </c>
      <c r="G1173" s="10">
        <f>VLOOKUP("gp3",定价信息!$B:$E,2,0)*$A1173+VLOOKUP("gp3",定价信息!$B:$E,3,0)*IF(C1173-3000&gt;0,C1173-3000,0)+VLOOKUP("gp3",定价信息!$B:$E,4,0)*IF(E1173-125&gt;0,E1173-125,0)</f>
        <v>755.99639999999999</v>
      </c>
    </row>
    <row r="1174" spans="1:7">
      <c r="A1174">
        <v>1173</v>
      </c>
      <c r="B1174">
        <f t="shared" si="72"/>
        <v>3519</v>
      </c>
      <c r="C1174">
        <f t="shared" si="73"/>
        <v>3519</v>
      </c>
      <c r="D1174">
        <f t="shared" si="74"/>
        <v>250</v>
      </c>
      <c r="E1174">
        <f t="shared" si="75"/>
        <v>250</v>
      </c>
      <c r="F1174" s="10">
        <f>VLOOKUP("gp2",定价信息!$B:$E,2,0)*$A1174</f>
        <v>875.05799999999999</v>
      </c>
      <c r="G1174" s="10">
        <f>VLOOKUP("gp3",定价信息!$B:$E,2,0)*$A1174+VLOOKUP("gp3",定价信息!$B:$E,3,0)*IF(C1174-3000&gt;0,C1174-3000,0)+VLOOKUP("gp3",定价信息!$B:$E,4,0)*IF(E1174-125&gt;0,E1174-125,0)</f>
        <v>756.7050999999999</v>
      </c>
    </row>
    <row r="1175" spans="1:7">
      <c r="A1175">
        <v>1174</v>
      </c>
      <c r="B1175">
        <f t="shared" si="72"/>
        <v>3522</v>
      </c>
      <c r="C1175">
        <f t="shared" si="73"/>
        <v>3522</v>
      </c>
      <c r="D1175">
        <f t="shared" si="74"/>
        <v>250</v>
      </c>
      <c r="E1175">
        <f t="shared" si="75"/>
        <v>250</v>
      </c>
      <c r="F1175" s="10">
        <f>VLOOKUP("gp2",定价信息!$B:$E,2,0)*$A1175</f>
        <v>875.80399999999997</v>
      </c>
      <c r="G1175" s="10">
        <f>VLOOKUP("gp3",定价信息!$B:$E,2,0)*$A1175+VLOOKUP("gp3",定价信息!$B:$E,3,0)*IF(C1175-3000&gt;0,C1175-3000,0)+VLOOKUP("gp3",定价信息!$B:$E,4,0)*IF(E1175-125&gt;0,E1175-125,0)</f>
        <v>757.41379999999992</v>
      </c>
    </row>
    <row r="1176" spans="1:7">
      <c r="A1176">
        <v>1175</v>
      </c>
      <c r="B1176">
        <f t="shared" si="72"/>
        <v>3525</v>
      </c>
      <c r="C1176">
        <f t="shared" si="73"/>
        <v>3525</v>
      </c>
      <c r="D1176">
        <f t="shared" si="74"/>
        <v>250</v>
      </c>
      <c r="E1176">
        <f t="shared" si="75"/>
        <v>250</v>
      </c>
      <c r="F1176" s="10">
        <f>VLOOKUP("gp2",定价信息!$B:$E,2,0)*$A1176</f>
        <v>876.55</v>
      </c>
      <c r="G1176" s="10">
        <f>VLOOKUP("gp3",定价信息!$B:$E,2,0)*$A1176+VLOOKUP("gp3",定价信息!$B:$E,3,0)*IF(C1176-3000&gt;0,C1176-3000,0)+VLOOKUP("gp3",定价信息!$B:$E,4,0)*IF(E1176-125&gt;0,E1176-125,0)</f>
        <v>758.12249999999995</v>
      </c>
    </row>
    <row r="1177" spans="1:7">
      <c r="A1177">
        <v>1176</v>
      </c>
      <c r="B1177">
        <f t="shared" si="72"/>
        <v>3528</v>
      </c>
      <c r="C1177">
        <f t="shared" si="73"/>
        <v>3528</v>
      </c>
      <c r="D1177">
        <f t="shared" si="74"/>
        <v>250</v>
      </c>
      <c r="E1177">
        <f t="shared" si="75"/>
        <v>250</v>
      </c>
      <c r="F1177" s="10">
        <f>VLOOKUP("gp2",定价信息!$B:$E,2,0)*$A1177</f>
        <v>877.29600000000005</v>
      </c>
      <c r="G1177" s="10">
        <f>VLOOKUP("gp3",定价信息!$B:$E,2,0)*$A1177+VLOOKUP("gp3",定价信息!$B:$E,3,0)*IF(C1177-3000&gt;0,C1177-3000,0)+VLOOKUP("gp3",定价信息!$B:$E,4,0)*IF(E1177-125&gt;0,E1177-125,0)</f>
        <v>758.83119999999997</v>
      </c>
    </row>
    <row r="1178" spans="1:7">
      <c r="A1178">
        <v>1177</v>
      </c>
      <c r="B1178">
        <f t="shared" si="72"/>
        <v>3531</v>
      </c>
      <c r="C1178">
        <f t="shared" si="73"/>
        <v>3531</v>
      </c>
      <c r="D1178">
        <f t="shared" si="74"/>
        <v>250</v>
      </c>
      <c r="E1178">
        <f t="shared" si="75"/>
        <v>250</v>
      </c>
      <c r="F1178" s="10">
        <f>VLOOKUP("gp2",定价信息!$B:$E,2,0)*$A1178</f>
        <v>878.04200000000003</v>
      </c>
      <c r="G1178" s="10">
        <f>VLOOKUP("gp3",定价信息!$B:$E,2,0)*$A1178+VLOOKUP("gp3",定价信息!$B:$E,3,0)*IF(C1178-3000&gt;0,C1178-3000,0)+VLOOKUP("gp3",定价信息!$B:$E,4,0)*IF(E1178-125&gt;0,E1178-125,0)</f>
        <v>759.53989999999988</v>
      </c>
    </row>
    <row r="1179" spans="1:7">
      <c r="A1179">
        <v>1178</v>
      </c>
      <c r="B1179">
        <f t="shared" si="72"/>
        <v>3534</v>
      </c>
      <c r="C1179">
        <f t="shared" si="73"/>
        <v>3534</v>
      </c>
      <c r="D1179">
        <f t="shared" si="74"/>
        <v>250</v>
      </c>
      <c r="E1179">
        <f t="shared" si="75"/>
        <v>250</v>
      </c>
      <c r="F1179" s="10">
        <f>VLOOKUP("gp2",定价信息!$B:$E,2,0)*$A1179</f>
        <v>878.78800000000001</v>
      </c>
      <c r="G1179" s="10">
        <f>VLOOKUP("gp3",定价信息!$B:$E,2,0)*$A1179+VLOOKUP("gp3",定价信息!$B:$E,3,0)*IF(C1179-3000&gt;0,C1179-3000,0)+VLOOKUP("gp3",定价信息!$B:$E,4,0)*IF(E1179-125&gt;0,E1179-125,0)</f>
        <v>760.2485999999999</v>
      </c>
    </row>
    <row r="1180" spans="1:7">
      <c r="A1180">
        <v>1179</v>
      </c>
      <c r="B1180">
        <f t="shared" si="72"/>
        <v>3537</v>
      </c>
      <c r="C1180">
        <f t="shared" si="73"/>
        <v>3537</v>
      </c>
      <c r="D1180">
        <f t="shared" si="74"/>
        <v>250</v>
      </c>
      <c r="E1180">
        <f t="shared" si="75"/>
        <v>250</v>
      </c>
      <c r="F1180" s="10">
        <f>VLOOKUP("gp2",定价信息!$B:$E,2,0)*$A1180</f>
        <v>879.53399999999999</v>
      </c>
      <c r="G1180" s="10">
        <f>VLOOKUP("gp3",定价信息!$B:$E,2,0)*$A1180+VLOOKUP("gp3",定价信息!$B:$E,3,0)*IF(C1180-3000&gt;0,C1180-3000,0)+VLOOKUP("gp3",定价信息!$B:$E,4,0)*IF(E1180-125&gt;0,E1180-125,0)</f>
        <v>760.95729999999992</v>
      </c>
    </row>
    <row r="1181" spans="1:7">
      <c r="A1181">
        <v>1180</v>
      </c>
      <c r="B1181">
        <f t="shared" si="72"/>
        <v>3540</v>
      </c>
      <c r="C1181">
        <f t="shared" si="73"/>
        <v>3540</v>
      </c>
      <c r="D1181">
        <f t="shared" si="74"/>
        <v>250</v>
      </c>
      <c r="E1181">
        <f t="shared" si="75"/>
        <v>250</v>
      </c>
      <c r="F1181" s="10">
        <f>VLOOKUP("gp2",定价信息!$B:$E,2,0)*$A1181</f>
        <v>880.28</v>
      </c>
      <c r="G1181" s="10">
        <f>VLOOKUP("gp3",定价信息!$B:$E,2,0)*$A1181+VLOOKUP("gp3",定价信息!$B:$E,3,0)*IF(C1181-3000&gt;0,C1181-3000,0)+VLOOKUP("gp3",定价信息!$B:$E,4,0)*IF(E1181-125&gt;0,E1181-125,0)</f>
        <v>761.66600000000005</v>
      </c>
    </row>
    <row r="1182" spans="1:7">
      <c r="A1182">
        <v>1181</v>
      </c>
      <c r="B1182">
        <f t="shared" si="72"/>
        <v>3543</v>
      </c>
      <c r="C1182">
        <f t="shared" si="73"/>
        <v>3543</v>
      </c>
      <c r="D1182">
        <f t="shared" si="74"/>
        <v>250</v>
      </c>
      <c r="E1182">
        <f t="shared" si="75"/>
        <v>250</v>
      </c>
      <c r="F1182" s="10">
        <f>VLOOKUP("gp2",定价信息!$B:$E,2,0)*$A1182</f>
        <v>881.02599999999995</v>
      </c>
      <c r="G1182" s="10">
        <f>VLOOKUP("gp3",定价信息!$B:$E,2,0)*$A1182+VLOOKUP("gp3",定价信息!$B:$E,3,0)*IF(C1182-3000&gt;0,C1182-3000,0)+VLOOKUP("gp3",定价信息!$B:$E,4,0)*IF(E1182-125&gt;0,E1182-125,0)</f>
        <v>762.37469999999996</v>
      </c>
    </row>
    <row r="1183" spans="1:7">
      <c r="A1183">
        <v>1182</v>
      </c>
      <c r="B1183">
        <f t="shared" si="72"/>
        <v>3546</v>
      </c>
      <c r="C1183">
        <f t="shared" si="73"/>
        <v>3546</v>
      </c>
      <c r="D1183">
        <f t="shared" si="74"/>
        <v>250</v>
      </c>
      <c r="E1183">
        <f t="shared" si="75"/>
        <v>250</v>
      </c>
      <c r="F1183" s="10">
        <f>VLOOKUP("gp2",定价信息!$B:$E,2,0)*$A1183</f>
        <v>881.77200000000005</v>
      </c>
      <c r="G1183" s="10">
        <f>VLOOKUP("gp3",定价信息!$B:$E,2,0)*$A1183+VLOOKUP("gp3",定价信息!$B:$E,3,0)*IF(C1183-3000&gt;0,C1183-3000,0)+VLOOKUP("gp3",定价信息!$B:$E,4,0)*IF(E1183-125&gt;0,E1183-125,0)</f>
        <v>763.08339999999998</v>
      </c>
    </row>
    <row r="1184" spans="1:7">
      <c r="A1184">
        <v>1183</v>
      </c>
      <c r="B1184">
        <f t="shared" si="72"/>
        <v>3549</v>
      </c>
      <c r="C1184">
        <f t="shared" si="73"/>
        <v>3549</v>
      </c>
      <c r="D1184">
        <f t="shared" si="74"/>
        <v>250</v>
      </c>
      <c r="E1184">
        <f t="shared" si="75"/>
        <v>250</v>
      </c>
      <c r="F1184" s="10">
        <f>VLOOKUP("gp2",定价信息!$B:$E,2,0)*$A1184</f>
        <v>882.51800000000003</v>
      </c>
      <c r="G1184" s="10">
        <f>VLOOKUP("gp3",定价信息!$B:$E,2,0)*$A1184+VLOOKUP("gp3",定价信息!$B:$E,3,0)*IF(C1184-3000&gt;0,C1184-3000,0)+VLOOKUP("gp3",定价信息!$B:$E,4,0)*IF(E1184-125&gt;0,E1184-125,0)</f>
        <v>763.7921</v>
      </c>
    </row>
    <row r="1185" spans="1:7">
      <c r="A1185">
        <v>1184</v>
      </c>
      <c r="B1185">
        <f t="shared" si="72"/>
        <v>3552</v>
      </c>
      <c r="C1185">
        <f t="shared" si="73"/>
        <v>3552</v>
      </c>
      <c r="D1185">
        <f t="shared" si="74"/>
        <v>250</v>
      </c>
      <c r="E1185">
        <f t="shared" si="75"/>
        <v>250</v>
      </c>
      <c r="F1185" s="10">
        <f>VLOOKUP("gp2",定价信息!$B:$E,2,0)*$A1185</f>
        <v>883.26400000000001</v>
      </c>
      <c r="G1185" s="10">
        <f>VLOOKUP("gp3",定价信息!$B:$E,2,0)*$A1185+VLOOKUP("gp3",定价信息!$B:$E,3,0)*IF(C1185-3000&gt;0,C1185-3000,0)+VLOOKUP("gp3",定价信息!$B:$E,4,0)*IF(E1185-125&gt;0,E1185-125,0)</f>
        <v>764.50080000000003</v>
      </c>
    </row>
    <row r="1186" spans="1:7">
      <c r="A1186">
        <v>1185</v>
      </c>
      <c r="B1186">
        <f t="shared" si="72"/>
        <v>3555</v>
      </c>
      <c r="C1186">
        <f t="shared" si="73"/>
        <v>3555</v>
      </c>
      <c r="D1186">
        <f t="shared" si="74"/>
        <v>250</v>
      </c>
      <c r="E1186">
        <f t="shared" si="75"/>
        <v>250</v>
      </c>
      <c r="F1186" s="10">
        <f>VLOOKUP("gp2",定价信息!$B:$E,2,0)*$A1186</f>
        <v>884.01</v>
      </c>
      <c r="G1186" s="10">
        <f>VLOOKUP("gp3",定价信息!$B:$E,2,0)*$A1186+VLOOKUP("gp3",定价信息!$B:$E,3,0)*IF(C1186-3000&gt;0,C1186-3000,0)+VLOOKUP("gp3",定价信息!$B:$E,4,0)*IF(E1186-125&gt;0,E1186-125,0)</f>
        <v>765.20949999999993</v>
      </c>
    </row>
    <row r="1187" spans="1:7">
      <c r="A1187">
        <v>1186</v>
      </c>
      <c r="B1187">
        <f t="shared" si="72"/>
        <v>3558</v>
      </c>
      <c r="C1187">
        <f t="shared" si="73"/>
        <v>3558</v>
      </c>
      <c r="D1187">
        <f t="shared" si="74"/>
        <v>250</v>
      </c>
      <c r="E1187">
        <f t="shared" si="75"/>
        <v>250</v>
      </c>
      <c r="F1187" s="10">
        <f>VLOOKUP("gp2",定价信息!$B:$E,2,0)*$A1187</f>
        <v>884.75599999999997</v>
      </c>
      <c r="G1187" s="10">
        <f>VLOOKUP("gp3",定价信息!$B:$E,2,0)*$A1187+VLOOKUP("gp3",定价信息!$B:$E,3,0)*IF(C1187-3000&gt;0,C1187-3000,0)+VLOOKUP("gp3",定价信息!$B:$E,4,0)*IF(E1187-125&gt;0,E1187-125,0)</f>
        <v>765.91819999999996</v>
      </c>
    </row>
    <row r="1188" spans="1:7">
      <c r="A1188">
        <v>1187</v>
      </c>
      <c r="B1188">
        <f t="shared" si="72"/>
        <v>3561</v>
      </c>
      <c r="C1188">
        <f t="shared" si="73"/>
        <v>3561</v>
      </c>
      <c r="D1188">
        <f t="shared" si="74"/>
        <v>250</v>
      </c>
      <c r="E1188">
        <f t="shared" si="75"/>
        <v>250</v>
      </c>
      <c r="F1188" s="10">
        <f>VLOOKUP("gp2",定价信息!$B:$E,2,0)*$A1188</f>
        <v>885.50199999999995</v>
      </c>
      <c r="G1188" s="10">
        <f>VLOOKUP("gp3",定价信息!$B:$E,2,0)*$A1188+VLOOKUP("gp3",定价信息!$B:$E,3,0)*IF(C1188-3000&gt;0,C1188-3000,0)+VLOOKUP("gp3",定价信息!$B:$E,4,0)*IF(E1188-125&gt;0,E1188-125,0)</f>
        <v>766.62689999999998</v>
      </c>
    </row>
    <row r="1189" spans="1:7">
      <c r="A1189">
        <v>1188</v>
      </c>
      <c r="B1189">
        <f t="shared" si="72"/>
        <v>3564</v>
      </c>
      <c r="C1189">
        <f t="shared" si="73"/>
        <v>3564</v>
      </c>
      <c r="D1189">
        <f t="shared" si="74"/>
        <v>250</v>
      </c>
      <c r="E1189">
        <f t="shared" si="75"/>
        <v>250</v>
      </c>
      <c r="F1189" s="10">
        <f>VLOOKUP("gp2",定价信息!$B:$E,2,0)*$A1189</f>
        <v>886.24800000000005</v>
      </c>
      <c r="G1189" s="10">
        <f>VLOOKUP("gp3",定价信息!$B:$E,2,0)*$A1189+VLOOKUP("gp3",定价信息!$B:$E,3,0)*IF(C1189-3000&gt;0,C1189-3000,0)+VLOOKUP("gp3",定价信息!$B:$E,4,0)*IF(E1189-125&gt;0,E1189-125,0)</f>
        <v>767.33559999999989</v>
      </c>
    </row>
    <row r="1190" spans="1:7">
      <c r="A1190">
        <v>1189</v>
      </c>
      <c r="B1190">
        <f t="shared" si="72"/>
        <v>3567</v>
      </c>
      <c r="C1190">
        <f t="shared" si="73"/>
        <v>3567</v>
      </c>
      <c r="D1190">
        <f t="shared" si="74"/>
        <v>250</v>
      </c>
      <c r="E1190">
        <f t="shared" si="75"/>
        <v>250</v>
      </c>
      <c r="F1190" s="10">
        <f>VLOOKUP("gp2",定价信息!$B:$E,2,0)*$A1190</f>
        <v>886.99400000000003</v>
      </c>
      <c r="G1190" s="10">
        <f>VLOOKUP("gp3",定价信息!$B:$E,2,0)*$A1190+VLOOKUP("gp3",定价信息!$B:$E,3,0)*IF(C1190-3000&gt;0,C1190-3000,0)+VLOOKUP("gp3",定价信息!$B:$E,4,0)*IF(E1190-125&gt;0,E1190-125,0)</f>
        <v>768.04429999999991</v>
      </c>
    </row>
    <row r="1191" spans="1:7">
      <c r="A1191">
        <v>1190</v>
      </c>
      <c r="B1191">
        <f t="shared" si="72"/>
        <v>3570</v>
      </c>
      <c r="C1191">
        <f t="shared" si="73"/>
        <v>3570</v>
      </c>
      <c r="D1191">
        <f t="shared" si="74"/>
        <v>250</v>
      </c>
      <c r="E1191">
        <f t="shared" si="75"/>
        <v>250</v>
      </c>
      <c r="F1191" s="10">
        <f>VLOOKUP("gp2",定价信息!$B:$E,2,0)*$A1191</f>
        <v>887.74</v>
      </c>
      <c r="G1191" s="10">
        <f>VLOOKUP("gp3",定价信息!$B:$E,2,0)*$A1191+VLOOKUP("gp3",定价信息!$B:$E,3,0)*IF(C1191-3000&gt;0,C1191-3000,0)+VLOOKUP("gp3",定价信息!$B:$E,4,0)*IF(E1191-125&gt;0,E1191-125,0)</f>
        <v>768.75299999999993</v>
      </c>
    </row>
    <row r="1192" spans="1:7">
      <c r="A1192">
        <v>1191</v>
      </c>
      <c r="B1192">
        <f t="shared" si="72"/>
        <v>3573</v>
      </c>
      <c r="C1192">
        <f t="shared" si="73"/>
        <v>3573</v>
      </c>
      <c r="D1192">
        <f t="shared" si="74"/>
        <v>250</v>
      </c>
      <c r="E1192">
        <f t="shared" si="75"/>
        <v>250</v>
      </c>
      <c r="F1192" s="10">
        <f>VLOOKUP("gp2",定价信息!$B:$E,2,0)*$A1192</f>
        <v>888.48599999999999</v>
      </c>
      <c r="G1192" s="10">
        <f>VLOOKUP("gp3",定价信息!$B:$E,2,0)*$A1192+VLOOKUP("gp3",定价信息!$B:$E,3,0)*IF(C1192-3000&gt;0,C1192-3000,0)+VLOOKUP("gp3",定价信息!$B:$E,4,0)*IF(E1192-125&gt;0,E1192-125,0)</f>
        <v>769.46169999999995</v>
      </c>
    </row>
    <row r="1193" spans="1:7">
      <c r="A1193">
        <v>1192</v>
      </c>
      <c r="B1193">
        <f t="shared" si="72"/>
        <v>3576</v>
      </c>
      <c r="C1193">
        <f t="shared" si="73"/>
        <v>3576</v>
      </c>
      <c r="D1193">
        <f t="shared" si="74"/>
        <v>250</v>
      </c>
      <c r="E1193">
        <f t="shared" si="75"/>
        <v>250</v>
      </c>
      <c r="F1193" s="10">
        <f>VLOOKUP("gp2",定价信息!$B:$E,2,0)*$A1193</f>
        <v>889.23199999999997</v>
      </c>
      <c r="G1193" s="10">
        <f>VLOOKUP("gp3",定价信息!$B:$E,2,0)*$A1193+VLOOKUP("gp3",定价信息!$B:$E,3,0)*IF(C1193-3000&gt;0,C1193-3000,0)+VLOOKUP("gp3",定价信息!$B:$E,4,0)*IF(E1193-125&gt;0,E1193-125,0)</f>
        <v>770.17039999999986</v>
      </c>
    </row>
    <row r="1194" spans="1:7">
      <c r="A1194">
        <v>1193</v>
      </c>
      <c r="B1194">
        <f t="shared" si="72"/>
        <v>3579</v>
      </c>
      <c r="C1194">
        <f t="shared" si="73"/>
        <v>3579</v>
      </c>
      <c r="D1194">
        <f t="shared" si="74"/>
        <v>250</v>
      </c>
      <c r="E1194">
        <f t="shared" si="75"/>
        <v>250</v>
      </c>
      <c r="F1194" s="10">
        <f>VLOOKUP("gp2",定价信息!$B:$E,2,0)*$A1194</f>
        <v>889.97799999999995</v>
      </c>
      <c r="G1194" s="10">
        <f>VLOOKUP("gp3",定价信息!$B:$E,2,0)*$A1194+VLOOKUP("gp3",定价信息!$B:$E,3,0)*IF(C1194-3000&gt;0,C1194-3000,0)+VLOOKUP("gp3",定价信息!$B:$E,4,0)*IF(E1194-125&gt;0,E1194-125,0)</f>
        <v>770.87909999999988</v>
      </c>
    </row>
    <row r="1195" spans="1:7">
      <c r="A1195">
        <v>1194</v>
      </c>
      <c r="B1195">
        <f t="shared" si="72"/>
        <v>3582</v>
      </c>
      <c r="C1195">
        <f t="shared" si="73"/>
        <v>3582</v>
      </c>
      <c r="D1195">
        <f t="shared" si="74"/>
        <v>250</v>
      </c>
      <c r="E1195">
        <f t="shared" si="75"/>
        <v>250</v>
      </c>
      <c r="F1195" s="10">
        <f>VLOOKUP("gp2",定价信息!$B:$E,2,0)*$A1195</f>
        <v>890.72400000000005</v>
      </c>
      <c r="G1195" s="10">
        <f>VLOOKUP("gp3",定价信息!$B:$E,2,0)*$A1195+VLOOKUP("gp3",定价信息!$B:$E,3,0)*IF(C1195-3000&gt;0,C1195-3000,0)+VLOOKUP("gp3",定价信息!$B:$E,4,0)*IF(E1195-125&gt;0,E1195-125,0)</f>
        <v>771.58780000000002</v>
      </c>
    </row>
    <row r="1196" spans="1:7">
      <c r="A1196">
        <v>1195</v>
      </c>
      <c r="B1196">
        <f t="shared" si="72"/>
        <v>3585</v>
      </c>
      <c r="C1196">
        <f t="shared" si="73"/>
        <v>3585</v>
      </c>
      <c r="D1196">
        <f t="shared" si="74"/>
        <v>250</v>
      </c>
      <c r="E1196">
        <f t="shared" si="75"/>
        <v>250</v>
      </c>
      <c r="F1196" s="10">
        <f>VLOOKUP("gp2",定价信息!$B:$E,2,0)*$A1196</f>
        <v>891.47</v>
      </c>
      <c r="G1196" s="10">
        <f>VLOOKUP("gp3",定价信息!$B:$E,2,0)*$A1196+VLOOKUP("gp3",定价信息!$B:$E,3,0)*IF(C1196-3000&gt;0,C1196-3000,0)+VLOOKUP("gp3",定价信息!$B:$E,4,0)*IF(E1196-125&gt;0,E1196-125,0)</f>
        <v>772.29650000000004</v>
      </c>
    </row>
    <row r="1197" spans="1:7">
      <c r="A1197">
        <v>1196</v>
      </c>
      <c r="B1197">
        <f t="shared" si="72"/>
        <v>3588</v>
      </c>
      <c r="C1197">
        <f t="shared" si="73"/>
        <v>3588</v>
      </c>
      <c r="D1197">
        <f t="shared" si="74"/>
        <v>250</v>
      </c>
      <c r="E1197">
        <f t="shared" si="75"/>
        <v>250</v>
      </c>
      <c r="F1197" s="10">
        <f>VLOOKUP("gp2",定价信息!$B:$E,2,0)*$A1197</f>
        <v>892.21600000000001</v>
      </c>
      <c r="G1197" s="10">
        <f>VLOOKUP("gp3",定价信息!$B:$E,2,0)*$A1197+VLOOKUP("gp3",定价信息!$B:$E,3,0)*IF(C1197-3000&gt;0,C1197-3000,0)+VLOOKUP("gp3",定价信息!$B:$E,4,0)*IF(E1197-125&gt;0,E1197-125,0)</f>
        <v>773.00519999999995</v>
      </c>
    </row>
    <row r="1198" spans="1:7">
      <c r="A1198">
        <v>1197</v>
      </c>
      <c r="B1198">
        <f t="shared" si="72"/>
        <v>3591</v>
      </c>
      <c r="C1198">
        <f t="shared" si="73"/>
        <v>3591</v>
      </c>
      <c r="D1198">
        <f t="shared" si="74"/>
        <v>250</v>
      </c>
      <c r="E1198">
        <f t="shared" si="75"/>
        <v>250</v>
      </c>
      <c r="F1198" s="10">
        <f>VLOOKUP("gp2",定价信息!$B:$E,2,0)*$A1198</f>
        <v>892.96199999999999</v>
      </c>
      <c r="G1198" s="10">
        <f>VLOOKUP("gp3",定价信息!$B:$E,2,0)*$A1198+VLOOKUP("gp3",定价信息!$B:$E,3,0)*IF(C1198-3000&gt;0,C1198-3000,0)+VLOOKUP("gp3",定价信息!$B:$E,4,0)*IF(E1198-125&gt;0,E1198-125,0)</f>
        <v>773.71389999999997</v>
      </c>
    </row>
    <row r="1199" spans="1:7">
      <c r="A1199">
        <v>1198</v>
      </c>
      <c r="B1199">
        <f t="shared" si="72"/>
        <v>3594</v>
      </c>
      <c r="C1199">
        <f t="shared" si="73"/>
        <v>3594</v>
      </c>
      <c r="D1199">
        <f t="shared" si="74"/>
        <v>250</v>
      </c>
      <c r="E1199">
        <f t="shared" si="75"/>
        <v>250</v>
      </c>
      <c r="F1199" s="10">
        <f>VLOOKUP("gp2",定价信息!$B:$E,2,0)*$A1199</f>
        <v>893.70799999999997</v>
      </c>
      <c r="G1199" s="10">
        <f>VLOOKUP("gp3",定价信息!$B:$E,2,0)*$A1199+VLOOKUP("gp3",定价信息!$B:$E,3,0)*IF(C1199-3000&gt;0,C1199-3000,0)+VLOOKUP("gp3",定价信息!$B:$E,4,0)*IF(E1199-125&gt;0,E1199-125,0)</f>
        <v>774.42259999999999</v>
      </c>
    </row>
    <row r="1200" spans="1:7">
      <c r="A1200">
        <v>1199</v>
      </c>
      <c r="B1200">
        <f t="shared" si="72"/>
        <v>3597</v>
      </c>
      <c r="C1200">
        <f t="shared" si="73"/>
        <v>3597</v>
      </c>
      <c r="D1200">
        <f t="shared" si="74"/>
        <v>250</v>
      </c>
      <c r="E1200">
        <f t="shared" si="75"/>
        <v>250</v>
      </c>
      <c r="F1200" s="10">
        <f>VLOOKUP("gp2",定价信息!$B:$E,2,0)*$A1200</f>
        <v>894.45399999999995</v>
      </c>
      <c r="G1200" s="10">
        <f>VLOOKUP("gp3",定价信息!$B:$E,2,0)*$A1200+VLOOKUP("gp3",定价信息!$B:$E,3,0)*IF(C1200-3000&gt;0,C1200-3000,0)+VLOOKUP("gp3",定价信息!$B:$E,4,0)*IF(E1200-125&gt;0,E1200-125,0)</f>
        <v>775.13130000000001</v>
      </c>
    </row>
    <row r="1201" spans="1:7">
      <c r="A1201">
        <v>1200</v>
      </c>
      <c r="B1201">
        <f t="shared" si="72"/>
        <v>3600</v>
      </c>
      <c r="C1201">
        <f t="shared" si="73"/>
        <v>3600</v>
      </c>
      <c r="D1201">
        <f t="shared" si="74"/>
        <v>250</v>
      </c>
      <c r="E1201">
        <f t="shared" si="75"/>
        <v>250</v>
      </c>
      <c r="F1201" s="10">
        <f>VLOOKUP("gp2",定价信息!$B:$E,2,0)*$A1201</f>
        <v>895.2</v>
      </c>
      <c r="G1201" s="10">
        <f>VLOOKUP("gp3",定价信息!$B:$E,2,0)*$A1201+VLOOKUP("gp3",定价信息!$B:$E,3,0)*IF(C1201-3000&gt;0,C1201-3000,0)+VLOOKUP("gp3",定价信息!$B:$E,4,0)*IF(E1201-125&gt;0,E1201-125,0)</f>
        <v>775.83999999999992</v>
      </c>
    </row>
    <row r="1202" spans="1:7">
      <c r="A1202">
        <v>1201</v>
      </c>
      <c r="B1202">
        <f t="shared" si="72"/>
        <v>3603</v>
      </c>
      <c r="C1202">
        <f t="shared" si="73"/>
        <v>3603</v>
      </c>
      <c r="D1202">
        <f t="shared" si="74"/>
        <v>250</v>
      </c>
      <c r="E1202">
        <f t="shared" si="75"/>
        <v>250</v>
      </c>
      <c r="F1202" s="10">
        <f>VLOOKUP("gp2",定价信息!$B:$E,2,0)*$A1202</f>
        <v>895.94600000000003</v>
      </c>
      <c r="G1202" s="10">
        <f>VLOOKUP("gp3",定价信息!$B:$E,2,0)*$A1202+VLOOKUP("gp3",定价信息!$B:$E,3,0)*IF(C1202-3000&gt;0,C1202-3000,0)+VLOOKUP("gp3",定价信息!$B:$E,4,0)*IF(E1202-125&gt;0,E1202-125,0)</f>
        <v>776.54869999999994</v>
      </c>
    </row>
    <row r="1203" spans="1:7">
      <c r="A1203">
        <v>1202</v>
      </c>
      <c r="B1203">
        <f t="shared" si="72"/>
        <v>3606</v>
      </c>
      <c r="C1203">
        <f t="shared" si="73"/>
        <v>3606</v>
      </c>
      <c r="D1203">
        <f t="shared" si="74"/>
        <v>250</v>
      </c>
      <c r="E1203">
        <f t="shared" si="75"/>
        <v>250</v>
      </c>
      <c r="F1203" s="10">
        <f>VLOOKUP("gp2",定价信息!$B:$E,2,0)*$A1203</f>
        <v>896.69200000000001</v>
      </c>
      <c r="G1203" s="10">
        <f>VLOOKUP("gp3",定价信息!$B:$E,2,0)*$A1203+VLOOKUP("gp3",定价信息!$B:$E,3,0)*IF(C1203-3000&gt;0,C1203-3000,0)+VLOOKUP("gp3",定价信息!$B:$E,4,0)*IF(E1203-125&gt;0,E1203-125,0)</f>
        <v>777.25739999999996</v>
      </c>
    </row>
    <row r="1204" spans="1:7">
      <c r="A1204">
        <v>1203</v>
      </c>
      <c r="B1204">
        <f t="shared" si="72"/>
        <v>3609</v>
      </c>
      <c r="C1204">
        <f t="shared" si="73"/>
        <v>3609</v>
      </c>
      <c r="D1204">
        <f t="shared" si="74"/>
        <v>250</v>
      </c>
      <c r="E1204">
        <f t="shared" si="75"/>
        <v>250</v>
      </c>
      <c r="F1204" s="10">
        <f>VLOOKUP("gp2",定价信息!$B:$E,2,0)*$A1204</f>
        <v>897.43799999999999</v>
      </c>
      <c r="G1204" s="10">
        <f>VLOOKUP("gp3",定价信息!$B:$E,2,0)*$A1204+VLOOKUP("gp3",定价信息!$B:$E,3,0)*IF(C1204-3000&gt;0,C1204-3000,0)+VLOOKUP("gp3",定价信息!$B:$E,4,0)*IF(E1204-125&gt;0,E1204-125,0)</f>
        <v>777.96609999999987</v>
      </c>
    </row>
    <row r="1205" spans="1:7">
      <c r="A1205">
        <v>1204</v>
      </c>
      <c r="B1205">
        <f t="shared" si="72"/>
        <v>3612</v>
      </c>
      <c r="C1205">
        <f t="shared" si="73"/>
        <v>3612</v>
      </c>
      <c r="D1205">
        <f t="shared" si="74"/>
        <v>250</v>
      </c>
      <c r="E1205">
        <f t="shared" si="75"/>
        <v>250</v>
      </c>
      <c r="F1205" s="10">
        <f>VLOOKUP("gp2",定价信息!$B:$E,2,0)*$A1205</f>
        <v>898.18399999999997</v>
      </c>
      <c r="G1205" s="10">
        <f>VLOOKUP("gp3",定价信息!$B:$E,2,0)*$A1205+VLOOKUP("gp3",定价信息!$B:$E,3,0)*IF(C1205-3000&gt;0,C1205-3000,0)+VLOOKUP("gp3",定价信息!$B:$E,4,0)*IF(E1205-125&gt;0,E1205-125,0)</f>
        <v>778.67479999999989</v>
      </c>
    </row>
    <row r="1206" spans="1:7">
      <c r="A1206">
        <v>1205</v>
      </c>
      <c r="B1206">
        <f t="shared" si="72"/>
        <v>3615</v>
      </c>
      <c r="C1206">
        <f t="shared" si="73"/>
        <v>3615</v>
      </c>
      <c r="D1206">
        <f t="shared" si="74"/>
        <v>250</v>
      </c>
      <c r="E1206">
        <f t="shared" si="75"/>
        <v>250</v>
      </c>
      <c r="F1206" s="10">
        <f>VLOOKUP("gp2",定价信息!$B:$E,2,0)*$A1206</f>
        <v>898.93</v>
      </c>
      <c r="G1206" s="10">
        <f>VLOOKUP("gp3",定价信息!$B:$E,2,0)*$A1206+VLOOKUP("gp3",定价信息!$B:$E,3,0)*IF(C1206-3000&gt;0,C1206-3000,0)+VLOOKUP("gp3",定价信息!$B:$E,4,0)*IF(E1206-125&gt;0,E1206-125,0)</f>
        <v>779.38349999999991</v>
      </c>
    </row>
    <row r="1207" spans="1:7">
      <c r="A1207">
        <v>1206</v>
      </c>
      <c r="B1207">
        <f t="shared" si="72"/>
        <v>3618</v>
      </c>
      <c r="C1207">
        <f t="shared" si="73"/>
        <v>3618</v>
      </c>
      <c r="D1207">
        <f t="shared" si="74"/>
        <v>250</v>
      </c>
      <c r="E1207">
        <f t="shared" si="75"/>
        <v>250</v>
      </c>
      <c r="F1207" s="10">
        <f>VLOOKUP("gp2",定价信息!$B:$E,2,0)*$A1207</f>
        <v>899.67600000000004</v>
      </c>
      <c r="G1207" s="10">
        <f>VLOOKUP("gp3",定价信息!$B:$E,2,0)*$A1207+VLOOKUP("gp3",定价信息!$B:$E,3,0)*IF(C1207-3000&gt;0,C1207-3000,0)+VLOOKUP("gp3",定价信息!$B:$E,4,0)*IF(E1207-125&gt;0,E1207-125,0)</f>
        <v>780.09220000000005</v>
      </c>
    </row>
    <row r="1208" spans="1:7">
      <c r="A1208">
        <v>1207</v>
      </c>
      <c r="B1208">
        <f t="shared" si="72"/>
        <v>3621</v>
      </c>
      <c r="C1208">
        <f t="shared" si="73"/>
        <v>3621</v>
      </c>
      <c r="D1208">
        <f t="shared" si="74"/>
        <v>250</v>
      </c>
      <c r="E1208">
        <f t="shared" si="75"/>
        <v>250</v>
      </c>
      <c r="F1208" s="10">
        <f>VLOOKUP("gp2",定价信息!$B:$E,2,0)*$A1208</f>
        <v>900.42200000000003</v>
      </c>
      <c r="G1208" s="10">
        <f>VLOOKUP("gp3",定价信息!$B:$E,2,0)*$A1208+VLOOKUP("gp3",定价信息!$B:$E,3,0)*IF(C1208-3000&gt;0,C1208-3000,0)+VLOOKUP("gp3",定价信息!$B:$E,4,0)*IF(E1208-125&gt;0,E1208-125,0)</f>
        <v>780.80089999999996</v>
      </c>
    </row>
    <row r="1209" spans="1:7">
      <c r="A1209">
        <v>1208</v>
      </c>
      <c r="B1209">
        <f t="shared" si="72"/>
        <v>3624</v>
      </c>
      <c r="C1209">
        <f t="shared" si="73"/>
        <v>3624</v>
      </c>
      <c r="D1209">
        <f t="shared" si="74"/>
        <v>250</v>
      </c>
      <c r="E1209">
        <f t="shared" si="75"/>
        <v>250</v>
      </c>
      <c r="F1209" s="10">
        <f>VLOOKUP("gp2",定价信息!$B:$E,2,0)*$A1209</f>
        <v>901.16800000000001</v>
      </c>
      <c r="G1209" s="10">
        <f>VLOOKUP("gp3",定价信息!$B:$E,2,0)*$A1209+VLOOKUP("gp3",定价信息!$B:$E,3,0)*IF(C1209-3000&gt;0,C1209-3000,0)+VLOOKUP("gp3",定价信息!$B:$E,4,0)*IF(E1209-125&gt;0,E1209-125,0)</f>
        <v>781.50959999999998</v>
      </c>
    </row>
    <row r="1210" spans="1:7">
      <c r="A1210">
        <v>1209</v>
      </c>
      <c r="B1210">
        <f t="shared" si="72"/>
        <v>3627</v>
      </c>
      <c r="C1210">
        <f t="shared" si="73"/>
        <v>3627</v>
      </c>
      <c r="D1210">
        <f t="shared" si="74"/>
        <v>250</v>
      </c>
      <c r="E1210">
        <f t="shared" si="75"/>
        <v>250</v>
      </c>
      <c r="F1210" s="10">
        <f>VLOOKUP("gp2",定价信息!$B:$E,2,0)*$A1210</f>
        <v>901.91399999999999</v>
      </c>
      <c r="G1210" s="10">
        <f>VLOOKUP("gp3",定价信息!$B:$E,2,0)*$A1210+VLOOKUP("gp3",定价信息!$B:$E,3,0)*IF(C1210-3000&gt;0,C1210-3000,0)+VLOOKUP("gp3",定价信息!$B:$E,4,0)*IF(E1210-125&gt;0,E1210-125,0)</f>
        <v>782.2183</v>
      </c>
    </row>
    <row r="1211" spans="1:7">
      <c r="A1211">
        <v>1210</v>
      </c>
      <c r="B1211">
        <f t="shared" si="72"/>
        <v>3630</v>
      </c>
      <c r="C1211">
        <f t="shared" si="73"/>
        <v>3630</v>
      </c>
      <c r="D1211">
        <f t="shared" si="74"/>
        <v>250</v>
      </c>
      <c r="E1211">
        <f t="shared" si="75"/>
        <v>250</v>
      </c>
      <c r="F1211" s="10">
        <f>VLOOKUP("gp2",定价信息!$B:$E,2,0)*$A1211</f>
        <v>902.66</v>
      </c>
      <c r="G1211" s="10">
        <f>VLOOKUP("gp3",定价信息!$B:$E,2,0)*$A1211+VLOOKUP("gp3",定价信息!$B:$E,3,0)*IF(C1211-3000&gt;0,C1211-3000,0)+VLOOKUP("gp3",定价信息!$B:$E,4,0)*IF(E1211-125&gt;0,E1211-125,0)</f>
        <v>782.92700000000002</v>
      </c>
    </row>
    <row r="1212" spans="1:7">
      <c r="A1212">
        <v>1211</v>
      </c>
      <c r="B1212">
        <f t="shared" si="72"/>
        <v>3633</v>
      </c>
      <c r="C1212">
        <f t="shared" si="73"/>
        <v>3633</v>
      </c>
      <c r="D1212">
        <f t="shared" si="74"/>
        <v>250</v>
      </c>
      <c r="E1212">
        <f t="shared" si="75"/>
        <v>250</v>
      </c>
      <c r="F1212" s="10">
        <f>VLOOKUP("gp2",定价信息!$B:$E,2,0)*$A1212</f>
        <v>903.40599999999995</v>
      </c>
      <c r="G1212" s="10">
        <f>VLOOKUP("gp3",定价信息!$B:$E,2,0)*$A1212+VLOOKUP("gp3",定价信息!$B:$E,3,0)*IF(C1212-3000&gt;0,C1212-3000,0)+VLOOKUP("gp3",定价信息!$B:$E,4,0)*IF(E1212-125&gt;0,E1212-125,0)</f>
        <v>783.63569999999993</v>
      </c>
    </row>
    <row r="1213" spans="1:7">
      <c r="A1213">
        <v>1212</v>
      </c>
      <c r="B1213">
        <f t="shared" si="72"/>
        <v>3636</v>
      </c>
      <c r="C1213">
        <f t="shared" si="73"/>
        <v>3636</v>
      </c>
      <c r="D1213">
        <f t="shared" si="74"/>
        <v>250</v>
      </c>
      <c r="E1213">
        <f t="shared" si="75"/>
        <v>250</v>
      </c>
      <c r="F1213" s="10">
        <f>VLOOKUP("gp2",定价信息!$B:$E,2,0)*$A1213</f>
        <v>904.15200000000004</v>
      </c>
      <c r="G1213" s="10">
        <f>VLOOKUP("gp3",定价信息!$B:$E,2,0)*$A1213+VLOOKUP("gp3",定价信息!$B:$E,3,0)*IF(C1213-3000&gt;0,C1213-3000,0)+VLOOKUP("gp3",定价信息!$B:$E,4,0)*IF(E1213-125&gt;0,E1213-125,0)</f>
        <v>784.34439999999995</v>
      </c>
    </row>
    <row r="1214" spans="1:7">
      <c r="A1214">
        <v>1213</v>
      </c>
      <c r="B1214">
        <f t="shared" si="72"/>
        <v>3639</v>
      </c>
      <c r="C1214">
        <f t="shared" si="73"/>
        <v>3639</v>
      </c>
      <c r="D1214">
        <f t="shared" si="74"/>
        <v>250</v>
      </c>
      <c r="E1214">
        <f t="shared" si="75"/>
        <v>250</v>
      </c>
      <c r="F1214" s="10">
        <f>VLOOKUP("gp2",定价信息!$B:$E,2,0)*$A1214</f>
        <v>904.89800000000002</v>
      </c>
      <c r="G1214" s="10">
        <f>VLOOKUP("gp3",定价信息!$B:$E,2,0)*$A1214+VLOOKUP("gp3",定价信息!$B:$E,3,0)*IF(C1214-3000&gt;0,C1214-3000,0)+VLOOKUP("gp3",定价信息!$B:$E,4,0)*IF(E1214-125&gt;0,E1214-125,0)</f>
        <v>785.05309999999997</v>
      </c>
    </row>
    <row r="1215" spans="1:7">
      <c r="A1215">
        <v>1214</v>
      </c>
      <c r="B1215">
        <f t="shared" si="72"/>
        <v>3642</v>
      </c>
      <c r="C1215">
        <f t="shared" si="73"/>
        <v>3642</v>
      </c>
      <c r="D1215">
        <f t="shared" si="74"/>
        <v>250</v>
      </c>
      <c r="E1215">
        <f t="shared" si="75"/>
        <v>250</v>
      </c>
      <c r="F1215" s="10">
        <f>VLOOKUP("gp2",定价信息!$B:$E,2,0)*$A1215</f>
        <v>905.64400000000001</v>
      </c>
      <c r="G1215" s="10">
        <f>VLOOKUP("gp3",定价信息!$B:$E,2,0)*$A1215+VLOOKUP("gp3",定价信息!$B:$E,3,0)*IF(C1215-3000&gt;0,C1215-3000,0)+VLOOKUP("gp3",定价信息!$B:$E,4,0)*IF(E1215-125&gt;0,E1215-125,0)</f>
        <v>785.76179999999999</v>
      </c>
    </row>
    <row r="1216" spans="1:7">
      <c r="A1216">
        <v>1215</v>
      </c>
      <c r="B1216">
        <f t="shared" si="72"/>
        <v>3645</v>
      </c>
      <c r="C1216">
        <f t="shared" si="73"/>
        <v>3645</v>
      </c>
      <c r="D1216">
        <f t="shared" si="74"/>
        <v>250</v>
      </c>
      <c r="E1216">
        <f t="shared" si="75"/>
        <v>250</v>
      </c>
      <c r="F1216" s="10">
        <f>VLOOKUP("gp2",定价信息!$B:$E,2,0)*$A1216</f>
        <v>906.39</v>
      </c>
      <c r="G1216" s="10">
        <f>VLOOKUP("gp3",定价信息!$B:$E,2,0)*$A1216+VLOOKUP("gp3",定价信息!$B:$E,3,0)*IF(C1216-3000&gt;0,C1216-3000,0)+VLOOKUP("gp3",定价信息!$B:$E,4,0)*IF(E1216-125&gt;0,E1216-125,0)</f>
        <v>786.4704999999999</v>
      </c>
    </row>
    <row r="1217" spans="1:7">
      <c r="A1217">
        <v>1216</v>
      </c>
      <c r="B1217">
        <f t="shared" si="72"/>
        <v>3648</v>
      </c>
      <c r="C1217">
        <f t="shared" si="73"/>
        <v>3648</v>
      </c>
      <c r="D1217">
        <f t="shared" si="74"/>
        <v>250</v>
      </c>
      <c r="E1217">
        <f t="shared" si="75"/>
        <v>250</v>
      </c>
      <c r="F1217" s="10">
        <f>VLOOKUP("gp2",定价信息!$B:$E,2,0)*$A1217</f>
        <v>907.13599999999997</v>
      </c>
      <c r="G1217" s="10">
        <f>VLOOKUP("gp3",定价信息!$B:$E,2,0)*$A1217+VLOOKUP("gp3",定价信息!$B:$E,3,0)*IF(C1217-3000&gt;0,C1217-3000,0)+VLOOKUP("gp3",定价信息!$B:$E,4,0)*IF(E1217-125&gt;0,E1217-125,0)</f>
        <v>787.17919999999992</v>
      </c>
    </row>
    <row r="1218" spans="1:7">
      <c r="A1218">
        <v>1217</v>
      </c>
      <c r="B1218">
        <f t="shared" si="72"/>
        <v>3651</v>
      </c>
      <c r="C1218">
        <f t="shared" si="73"/>
        <v>3651</v>
      </c>
      <c r="D1218">
        <f t="shared" si="74"/>
        <v>250</v>
      </c>
      <c r="E1218">
        <f t="shared" si="75"/>
        <v>250</v>
      </c>
      <c r="F1218" s="10">
        <f>VLOOKUP("gp2",定价信息!$B:$E,2,0)*$A1218</f>
        <v>907.88199999999995</v>
      </c>
      <c r="G1218" s="10">
        <f>VLOOKUP("gp3",定价信息!$B:$E,2,0)*$A1218+VLOOKUP("gp3",定价信息!$B:$E,3,0)*IF(C1218-3000&gt;0,C1218-3000,0)+VLOOKUP("gp3",定价信息!$B:$E,4,0)*IF(E1218-125&gt;0,E1218-125,0)</f>
        <v>787.88789999999995</v>
      </c>
    </row>
    <row r="1219" spans="1:7">
      <c r="A1219">
        <v>1218</v>
      </c>
      <c r="B1219">
        <f t="shared" ref="B1219:B1282" si="76">IF(A1219*3&lt;100,100,A1219*3)</f>
        <v>3654</v>
      </c>
      <c r="C1219">
        <f t="shared" ref="C1219:C1282" si="77">IF(A1219*3&lt;3000,3000,A1219*3)</f>
        <v>3654</v>
      </c>
      <c r="D1219">
        <f t="shared" ref="D1219:D1282" si="78">IF(A1219&lt;334,128,250)</f>
        <v>250</v>
      </c>
      <c r="E1219">
        <f t="shared" ref="E1219:E1282" si="79">IF(A1219&lt;334,125,250)</f>
        <v>250</v>
      </c>
      <c r="F1219" s="10">
        <f>VLOOKUP("gp2",定价信息!$B:$E,2,0)*$A1219</f>
        <v>908.62800000000004</v>
      </c>
      <c r="G1219" s="10">
        <f>VLOOKUP("gp3",定价信息!$B:$E,2,0)*$A1219+VLOOKUP("gp3",定价信息!$B:$E,3,0)*IF(C1219-3000&gt;0,C1219-3000,0)+VLOOKUP("gp3",定价信息!$B:$E,4,0)*IF(E1219-125&gt;0,E1219-125,0)</f>
        <v>788.59659999999985</v>
      </c>
    </row>
    <row r="1220" spans="1:7">
      <c r="A1220">
        <v>1219</v>
      </c>
      <c r="B1220">
        <f t="shared" si="76"/>
        <v>3657</v>
      </c>
      <c r="C1220">
        <f t="shared" si="77"/>
        <v>3657</v>
      </c>
      <c r="D1220">
        <f t="shared" si="78"/>
        <v>250</v>
      </c>
      <c r="E1220">
        <f t="shared" si="79"/>
        <v>250</v>
      </c>
      <c r="F1220" s="10">
        <f>VLOOKUP("gp2",定价信息!$B:$E,2,0)*$A1220</f>
        <v>909.37400000000002</v>
      </c>
      <c r="G1220" s="10">
        <f>VLOOKUP("gp3",定价信息!$B:$E,2,0)*$A1220+VLOOKUP("gp3",定价信息!$B:$E,3,0)*IF(C1220-3000&gt;0,C1220-3000,0)+VLOOKUP("gp3",定价信息!$B:$E,4,0)*IF(E1220-125&gt;0,E1220-125,0)</f>
        <v>789.30529999999987</v>
      </c>
    </row>
    <row r="1221" spans="1:7">
      <c r="A1221">
        <v>1220</v>
      </c>
      <c r="B1221">
        <f t="shared" si="76"/>
        <v>3660</v>
      </c>
      <c r="C1221">
        <f t="shared" si="77"/>
        <v>3660</v>
      </c>
      <c r="D1221">
        <f t="shared" si="78"/>
        <v>250</v>
      </c>
      <c r="E1221">
        <f t="shared" si="79"/>
        <v>250</v>
      </c>
      <c r="F1221" s="10">
        <f>VLOOKUP("gp2",定价信息!$B:$E,2,0)*$A1221</f>
        <v>910.12</v>
      </c>
      <c r="G1221" s="10">
        <f>VLOOKUP("gp3",定价信息!$B:$E,2,0)*$A1221+VLOOKUP("gp3",定价信息!$B:$E,3,0)*IF(C1221-3000&gt;0,C1221-3000,0)+VLOOKUP("gp3",定价信息!$B:$E,4,0)*IF(E1221-125&gt;0,E1221-125,0)</f>
        <v>790.01400000000001</v>
      </c>
    </row>
    <row r="1222" spans="1:7">
      <c r="A1222">
        <v>1221</v>
      </c>
      <c r="B1222">
        <f t="shared" si="76"/>
        <v>3663</v>
      </c>
      <c r="C1222">
        <f t="shared" si="77"/>
        <v>3663</v>
      </c>
      <c r="D1222">
        <f t="shared" si="78"/>
        <v>250</v>
      </c>
      <c r="E1222">
        <f t="shared" si="79"/>
        <v>250</v>
      </c>
      <c r="F1222" s="10">
        <f>VLOOKUP("gp2",定价信息!$B:$E,2,0)*$A1222</f>
        <v>910.86599999999999</v>
      </c>
      <c r="G1222" s="10">
        <f>VLOOKUP("gp3",定价信息!$B:$E,2,0)*$A1222+VLOOKUP("gp3",定价信息!$B:$E,3,0)*IF(C1222-3000&gt;0,C1222-3000,0)+VLOOKUP("gp3",定价信息!$B:$E,4,0)*IF(E1222-125&gt;0,E1222-125,0)</f>
        <v>790.72270000000003</v>
      </c>
    </row>
    <row r="1223" spans="1:7">
      <c r="A1223">
        <v>1222</v>
      </c>
      <c r="B1223">
        <f t="shared" si="76"/>
        <v>3666</v>
      </c>
      <c r="C1223">
        <f t="shared" si="77"/>
        <v>3666</v>
      </c>
      <c r="D1223">
        <f t="shared" si="78"/>
        <v>250</v>
      </c>
      <c r="E1223">
        <f t="shared" si="79"/>
        <v>250</v>
      </c>
      <c r="F1223" s="10">
        <f>VLOOKUP("gp2",定价信息!$B:$E,2,0)*$A1223</f>
        <v>911.61199999999997</v>
      </c>
      <c r="G1223" s="10">
        <f>VLOOKUP("gp3",定价信息!$B:$E,2,0)*$A1223+VLOOKUP("gp3",定价信息!$B:$E,3,0)*IF(C1223-3000&gt;0,C1223-3000,0)+VLOOKUP("gp3",定价信息!$B:$E,4,0)*IF(E1223-125&gt;0,E1223-125,0)</f>
        <v>791.43139999999994</v>
      </c>
    </row>
    <row r="1224" spans="1:7">
      <c r="A1224">
        <v>1223</v>
      </c>
      <c r="B1224">
        <f t="shared" si="76"/>
        <v>3669</v>
      </c>
      <c r="C1224">
        <f t="shared" si="77"/>
        <v>3669</v>
      </c>
      <c r="D1224">
        <f t="shared" si="78"/>
        <v>250</v>
      </c>
      <c r="E1224">
        <f t="shared" si="79"/>
        <v>250</v>
      </c>
      <c r="F1224" s="10">
        <f>VLOOKUP("gp2",定价信息!$B:$E,2,0)*$A1224</f>
        <v>912.35799999999995</v>
      </c>
      <c r="G1224" s="10">
        <f>VLOOKUP("gp3",定价信息!$B:$E,2,0)*$A1224+VLOOKUP("gp3",定价信息!$B:$E,3,0)*IF(C1224-3000&gt;0,C1224-3000,0)+VLOOKUP("gp3",定价信息!$B:$E,4,0)*IF(E1224-125&gt;0,E1224-125,0)</f>
        <v>792.14009999999996</v>
      </c>
    </row>
    <row r="1225" spans="1:7">
      <c r="A1225">
        <v>1224</v>
      </c>
      <c r="B1225">
        <f t="shared" si="76"/>
        <v>3672</v>
      </c>
      <c r="C1225">
        <f t="shared" si="77"/>
        <v>3672</v>
      </c>
      <c r="D1225">
        <f t="shared" si="78"/>
        <v>250</v>
      </c>
      <c r="E1225">
        <f t="shared" si="79"/>
        <v>250</v>
      </c>
      <c r="F1225" s="10">
        <f>VLOOKUP("gp2",定价信息!$B:$E,2,0)*$A1225</f>
        <v>913.10400000000004</v>
      </c>
      <c r="G1225" s="10">
        <f>VLOOKUP("gp3",定价信息!$B:$E,2,0)*$A1225+VLOOKUP("gp3",定价信息!$B:$E,3,0)*IF(C1225-3000&gt;0,C1225-3000,0)+VLOOKUP("gp3",定价信息!$B:$E,4,0)*IF(E1225-125&gt;0,E1225-125,0)</f>
        <v>792.84879999999998</v>
      </c>
    </row>
    <row r="1226" spans="1:7">
      <c r="A1226">
        <v>1225</v>
      </c>
      <c r="B1226">
        <f t="shared" si="76"/>
        <v>3675</v>
      </c>
      <c r="C1226">
        <f t="shared" si="77"/>
        <v>3675</v>
      </c>
      <c r="D1226">
        <f t="shared" si="78"/>
        <v>250</v>
      </c>
      <c r="E1226">
        <f t="shared" si="79"/>
        <v>250</v>
      </c>
      <c r="F1226" s="10">
        <f>VLOOKUP("gp2",定价信息!$B:$E,2,0)*$A1226</f>
        <v>913.85</v>
      </c>
      <c r="G1226" s="10">
        <f>VLOOKUP("gp3",定价信息!$B:$E,2,0)*$A1226+VLOOKUP("gp3",定价信息!$B:$E,3,0)*IF(C1226-3000&gt;0,C1226-3000,0)+VLOOKUP("gp3",定价信息!$B:$E,4,0)*IF(E1226-125&gt;0,E1226-125,0)</f>
        <v>793.5575</v>
      </c>
    </row>
    <row r="1227" spans="1:7">
      <c r="A1227">
        <v>1226</v>
      </c>
      <c r="B1227">
        <f t="shared" si="76"/>
        <v>3678</v>
      </c>
      <c r="C1227">
        <f t="shared" si="77"/>
        <v>3678</v>
      </c>
      <c r="D1227">
        <f t="shared" si="78"/>
        <v>250</v>
      </c>
      <c r="E1227">
        <f t="shared" si="79"/>
        <v>250</v>
      </c>
      <c r="F1227" s="10">
        <f>VLOOKUP("gp2",定价信息!$B:$E,2,0)*$A1227</f>
        <v>914.596</v>
      </c>
      <c r="G1227" s="10">
        <f>VLOOKUP("gp3",定价信息!$B:$E,2,0)*$A1227+VLOOKUP("gp3",定价信息!$B:$E,3,0)*IF(C1227-3000&gt;0,C1227-3000,0)+VLOOKUP("gp3",定价信息!$B:$E,4,0)*IF(E1227-125&gt;0,E1227-125,0)</f>
        <v>794.26619999999991</v>
      </c>
    </row>
    <row r="1228" spans="1:7">
      <c r="A1228">
        <v>1227</v>
      </c>
      <c r="B1228">
        <f t="shared" si="76"/>
        <v>3681</v>
      </c>
      <c r="C1228">
        <f t="shared" si="77"/>
        <v>3681</v>
      </c>
      <c r="D1228">
        <f t="shared" si="78"/>
        <v>250</v>
      </c>
      <c r="E1228">
        <f t="shared" si="79"/>
        <v>250</v>
      </c>
      <c r="F1228" s="10">
        <f>VLOOKUP("gp2",定价信息!$B:$E,2,0)*$A1228</f>
        <v>915.34199999999998</v>
      </c>
      <c r="G1228" s="10">
        <f>VLOOKUP("gp3",定价信息!$B:$E,2,0)*$A1228+VLOOKUP("gp3",定价信息!$B:$E,3,0)*IF(C1228-3000&gt;0,C1228-3000,0)+VLOOKUP("gp3",定价信息!$B:$E,4,0)*IF(E1228-125&gt;0,E1228-125,0)</f>
        <v>794.97489999999993</v>
      </c>
    </row>
    <row r="1229" spans="1:7">
      <c r="A1229">
        <v>1228</v>
      </c>
      <c r="B1229">
        <f t="shared" si="76"/>
        <v>3684</v>
      </c>
      <c r="C1229">
        <f t="shared" si="77"/>
        <v>3684</v>
      </c>
      <c r="D1229">
        <f t="shared" si="78"/>
        <v>250</v>
      </c>
      <c r="E1229">
        <f t="shared" si="79"/>
        <v>250</v>
      </c>
      <c r="F1229" s="10">
        <f>VLOOKUP("gp2",定价信息!$B:$E,2,0)*$A1229</f>
        <v>916.08799999999997</v>
      </c>
      <c r="G1229" s="10">
        <f>VLOOKUP("gp3",定价信息!$B:$E,2,0)*$A1229+VLOOKUP("gp3",定价信息!$B:$E,3,0)*IF(C1229-3000&gt;0,C1229-3000,0)+VLOOKUP("gp3",定价信息!$B:$E,4,0)*IF(E1229-125&gt;0,E1229-125,0)</f>
        <v>795.68359999999996</v>
      </c>
    </row>
    <row r="1230" spans="1:7">
      <c r="A1230">
        <v>1229</v>
      </c>
      <c r="B1230">
        <f t="shared" si="76"/>
        <v>3687</v>
      </c>
      <c r="C1230">
        <f t="shared" si="77"/>
        <v>3687</v>
      </c>
      <c r="D1230">
        <f t="shared" si="78"/>
        <v>250</v>
      </c>
      <c r="E1230">
        <f t="shared" si="79"/>
        <v>250</v>
      </c>
      <c r="F1230" s="10">
        <f>VLOOKUP("gp2",定价信息!$B:$E,2,0)*$A1230</f>
        <v>916.83399999999995</v>
      </c>
      <c r="G1230" s="10">
        <f>VLOOKUP("gp3",定价信息!$B:$E,2,0)*$A1230+VLOOKUP("gp3",定价信息!$B:$E,3,0)*IF(C1230-3000&gt;0,C1230-3000,0)+VLOOKUP("gp3",定价信息!$B:$E,4,0)*IF(E1230-125&gt;0,E1230-125,0)</f>
        <v>796.39229999999998</v>
      </c>
    </row>
    <row r="1231" spans="1:7">
      <c r="A1231">
        <v>1230</v>
      </c>
      <c r="B1231">
        <f t="shared" si="76"/>
        <v>3690</v>
      </c>
      <c r="C1231">
        <f t="shared" si="77"/>
        <v>3690</v>
      </c>
      <c r="D1231">
        <f t="shared" si="78"/>
        <v>250</v>
      </c>
      <c r="E1231">
        <f t="shared" si="79"/>
        <v>250</v>
      </c>
      <c r="F1231" s="10">
        <f>VLOOKUP("gp2",定价信息!$B:$E,2,0)*$A1231</f>
        <v>917.58</v>
      </c>
      <c r="G1231" s="10">
        <f>VLOOKUP("gp3",定价信息!$B:$E,2,0)*$A1231+VLOOKUP("gp3",定价信息!$B:$E,3,0)*IF(C1231-3000&gt;0,C1231-3000,0)+VLOOKUP("gp3",定价信息!$B:$E,4,0)*IF(E1231-125&gt;0,E1231-125,0)</f>
        <v>797.10099999999989</v>
      </c>
    </row>
    <row r="1232" spans="1:7">
      <c r="A1232">
        <v>1231</v>
      </c>
      <c r="B1232">
        <f t="shared" si="76"/>
        <v>3693</v>
      </c>
      <c r="C1232">
        <f t="shared" si="77"/>
        <v>3693</v>
      </c>
      <c r="D1232">
        <f t="shared" si="78"/>
        <v>250</v>
      </c>
      <c r="E1232">
        <f t="shared" si="79"/>
        <v>250</v>
      </c>
      <c r="F1232" s="10">
        <f>VLOOKUP("gp2",定价信息!$B:$E,2,0)*$A1232</f>
        <v>918.32600000000002</v>
      </c>
      <c r="G1232" s="10">
        <f>VLOOKUP("gp3",定价信息!$B:$E,2,0)*$A1232+VLOOKUP("gp3",定价信息!$B:$E,3,0)*IF(C1232-3000&gt;0,C1232-3000,0)+VLOOKUP("gp3",定价信息!$B:$E,4,0)*IF(E1232-125&gt;0,E1232-125,0)</f>
        <v>797.80969999999991</v>
      </c>
    </row>
    <row r="1233" spans="1:7">
      <c r="A1233">
        <v>1232</v>
      </c>
      <c r="B1233">
        <f t="shared" si="76"/>
        <v>3696</v>
      </c>
      <c r="C1233">
        <f t="shared" si="77"/>
        <v>3696</v>
      </c>
      <c r="D1233">
        <f t="shared" si="78"/>
        <v>250</v>
      </c>
      <c r="E1233">
        <f t="shared" si="79"/>
        <v>250</v>
      </c>
      <c r="F1233" s="10">
        <f>VLOOKUP("gp2",定价信息!$B:$E,2,0)*$A1233</f>
        <v>919.072</v>
      </c>
      <c r="G1233" s="10">
        <f>VLOOKUP("gp3",定价信息!$B:$E,2,0)*$A1233+VLOOKUP("gp3",定价信息!$B:$E,3,0)*IF(C1233-3000&gt;0,C1233-3000,0)+VLOOKUP("gp3",定价信息!$B:$E,4,0)*IF(E1233-125&gt;0,E1233-125,0)</f>
        <v>798.51839999999993</v>
      </c>
    </row>
    <row r="1234" spans="1:7">
      <c r="A1234">
        <v>1233</v>
      </c>
      <c r="B1234">
        <f t="shared" si="76"/>
        <v>3699</v>
      </c>
      <c r="C1234">
        <f t="shared" si="77"/>
        <v>3699</v>
      </c>
      <c r="D1234">
        <f t="shared" si="78"/>
        <v>250</v>
      </c>
      <c r="E1234">
        <f t="shared" si="79"/>
        <v>250</v>
      </c>
      <c r="F1234" s="10">
        <f>VLOOKUP("gp2",定价信息!$B:$E,2,0)*$A1234</f>
        <v>919.81799999999998</v>
      </c>
      <c r="G1234" s="10">
        <f>VLOOKUP("gp3",定价信息!$B:$E,2,0)*$A1234+VLOOKUP("gp3",定价信息!$B:$E,3,0)*IF(C1234-3000&gt;0,C1234-3000,0)+VLOOKUP("gp3",定价信息!$B:$E,4,0)*IF(E1234-125&gt;0,E1234-125,0)</f>
        <v>799.22709999999995</v>
      </c>
    </row>
    <row r="1235" spans="1:7">
      <c r="A1235">
        <v>1234</v>
      </c>
      <c r="B1235">
        <f t="shared" si="76"/>
        <v>3702</v>
      </c>
      <c r="C1235">
        <f t="shared" si="77"/>
        <v>3702</v>
      </c>
      <c r="D1235">
        <f t="shared" si="78"/>
        <v>250</v>
      </c>
      <c r="E1235">
        <f t="shared" si="79"/>
        <v>250</v>
      </c>
      <c r="F1235" s="10">
        <f>VLOOKUP("gp2",定价信息!$B:$E,2,0)*$A1235</f>
        <v>920.56399999999996</v>
      </c>
      <c r="G1235" s="10">
        <f>VLOOKUP("gp3",定价信息!$B:$E,2,0)*$A1235+VLOOKUP("gp3",定价信息!$B:$E,3,0)*IF(C1235-3000&gt;0,C1235-3000,0)+VLOOKUP("gp3",定价信息!$B:$E,4,0)*IF(E1235-125&gt;0,E1235-125,0)</f>
        <v>799.93579999999997</v>
      </c>
    </row>
    <row r="1236" spans="1:7">
      <c r="A1236">
        <v>1235</v>
      </c>
      <c r="B1236">
        <f t="shared" si="76"/>
        <v>3705</v>
      </c>
      <c r="C1236">
        <f t="shared" si="77"/>
        <v>3705</v>
      </c>
      <c r="D1236">
        <f t="shared" si="78"/>
        <v>250</v>
      </c>
      <c r="E1236">
        <f t="shared" si="79"/>
        <v>250</v>
      </c>
      <c r="F1236" s="10">
        <f>VLOOKUP("gp2",定价信息!$B:$E,2,0)*$A1236</f>
        <v>921.31</v>
      </c>
      <c r="G1236" s="10">
        <f>VLOOKUP("gp3",定价信息!$B:$E,2,0)*$A1236+VLOOKUP("gp3",定价信息!$B:$E,3,0)*IF(C1236-3000&gt;0,C1236-3000,0)+VLOOKUP("gp3",定价信息!$B:$E,4,0)*IF(E1236-125&gt;0,E1236-125,0)</f>
        <v>800.64449999999999</v>
      </c>
    </row>
    <row r="1237" spans="1:7">
      <c r="A1237">
        <v>1236</v>
      </c>
      <c r="B1237">
        <f t="shared" si="76"/>
        <v>3708</v>
      </c>
      <c r="C1237">
        <f t="shared" si="77"/>
        <v>3708</v>
      </c>
      <c r="D1237">
        <f t="shared" si="78"/>
        <v>250</v>
      </c>
      <c r="E1237">
        <f t="shared" si="79"/>
        <v>250</v>
      </c>
      <c r="F1237" s="10">
        <f>VLOOKUP("gp2",定价信息!$B:$E,2,0)*$A1237</f>
        <v>922.05600000000004</v>
      </c>
      <c r="G1237" s="10">
        <f>VLOOKUP("gp3",定价信息!$B:$E,2,0)*$A1237+VLOOKUP("gp3",定价信息!$B:$E,3,0)*IF(C1237-3000&gt;0,C1237-3000,0)+VLOOKUP("gp3",定价信息!$B:$E,4,0)*IF(E1237-125&gt;0,E1237-125,0)</f>
        <v>801.35320000000002</v>
      </c>
    </row>
    <row r="1238" spans="1:7">
      <c r="A1238">
        <v>1237</v>
      </c>
      <c r="B1238">
        <f t="shared" si="76"/>
        <v>3711</v>
      </c>
      <c r="C1238">
        <f t="shared" si="77"/>
        <v>3711</v>
      </c>
      <c r="D1238">
        <f t="shared" si="78"/>
        <v>250</v>
      </c>
      <c r="E1238">
        <f t="shared" si="79"/>
        <v>250</v>
      </c>
      <c r="F1238" s="10">
        <f>VLOOKUP("gp2",定价信息!$B:$E,2,0)*$A1238</f>
        <v>922.80200000000002</v>
      </c>
      <c r="G1238" s="10">
        <f>VLOOKUP("gp3",定价信息!$B:$E,2,0)*$A1238+VLOOKUP("gp3",定价信息!$B:$E,3,0)*IF(C1238-3000&gt;0,C1238-3000,0)+VLOOKUP("gp3",定价信息!$B:$E,4,0)*IF(E1238-125&gt;0,E1238-125,0)</f>
        <v>802.06189999999992</v>
      </c>
    </row>
    <row r="1239" spans="1:7">
      <c r="A1239">
        <v>1238</v>
      </c>
      <c r="B1239">
        <f t="shared" si="76"/>
        <v>3714</v>
      </c>
      <c r="C1239">
        <f t="shared" si="77"/>
        <v>3714</v>
      </c>
      <c r="D1239">
        <f t="shared" si="78"/>
        <v>250</v>
      </c>
      <c r="E1239">
        <f t="shared" si="79"/>
        <v>250</v>
      </c>
      <c r="F1239" s="10">
        <f>VLOOKUP("gp2",定价信息!$B:$E,2,0)*$A1239</f>
        <v>923.548</v>
      </c>
      <c r="G1239" s="10">
        <f>VLOOKUP("gp3",定价信息!$B:$E,2,0)*$A1239+VLOOKUP("gp3",定价信息!$B:$E,3,0)*IF(C1239-3000&gt;0,C1239-3000,0)+VLOOKUP("gp3",定价信息!$B:$E,4,0)*IF(E1239-125&gt;0,E1239-125,0)</f>
        <v>802.77059999999994</v>
      </c>
    </row>
    <row r="1240" spans="1:7">
      <c r="A1240">
        <v>1239</v>
      </c>
      <c r="B1240">
        <f t="shared" si="76"/>
        <v>3717</v>
      </c>
      <c r="C1240">
        <f t="shared" si="77"/>
        <v>3717</v>
      </c>
      <c r="D1240">
        <f t="shared" si="78"/>
        <v>250</v>
      </c>
      <c r="E1240">
        <f t="shared" si="79"/>
        <v>250</v>
      </c>
      <c r="F1240" s="10">
        <f>VLOOKUP("gp2",定价信息!$B:$E,2,0)*$A1240</f>
        <v>924.29399999999998</v>
      </c>
      <c r="G1240" s="10">
        <f>VLOOKUP("gp3",定价信息!$B:$E,2,0)*$A1240+VLOOKUP("gp3",定价信息!$B:$E,3,0)*IF(C1240-3000&gt;0,C1240-3000,0)+VLOOKUP("gp3",定价信息!$B:$E,4,0)*IF(E1240-125&gt;0,E1240-125,0)</f>
        <v>803.47929999999997</v>
      </c>
    </row>
    <row r="1241" spans="1:7">
      <c r="A1241">
        <v>1240</v>
      </c>
      <c r="B1241">
        <f t="shared" si="76"/>
        <v>3720</v>
      </c>
      <c r="C1241">
        <f t="shared" si="77"/>
        <v>3720</v>
      </c>
      <c r="D1241">
        <f t="shared" si="78"/>
        <v>250</v>
      </c>
      <c r="E1241">
        <f t="shared" si="79"/>
        <v>250</v>
      </c>
      <c r="F1241" s="10">
        <f>VLOOKUP("gp2",定价信息!$B:$E,2,0)*$A1241</f>
        <v>925.04</v>
      </c>
      <c r="G1241" s="10">
        <f>VLOOKUP("gp3",定价信息!$B:$E,2,0)*$A1241+VLOOKUP("gp3",定价信息!$B:$E,3,0)*IF(C1241-3000&gt;0,C1241-3000,0)+VLOOKUP("gp3",定价信息!$B:$E,4,0)*IF(E1241-125&gt;0,E1241-125,0)</f>
        <v>804.18799999999999</v>
      </c>
    </row>
    <row r="1242" spans="1:7">
      <c r="A1242">
        <v>1241</v>
      </c>
      <c r="B1242">
        <f t="shared" si="76"/>
        <v>3723</v>
      </c>
      <c r="C1242">
        <f t="shared" si="77"/>
        <v>3723</v>
      </c>
      <c r="D1242">
        <f t="shared" si="78"/>
        <v>250</v>
      </c>
      <c r="E1242">
        <f t="shared" si="79"/>
        <v>250</v>
      </c>
      <c r="F1242" s="10">
        <f>VLOOKUP("gp2",定价信息!$B:$E,2,0)*$A1242</f>
        <v>925.78599999999994</v>
      </c>
      <c r="G1242" s="10">
        <f>VLOOKUP("gp3",定价信息!$B:$E,2,0)*$A1242+VLOOKUP("gp3",定价信息!$B:$E,3,0)*IF(C1242-3000&gt;0,C1242-3000,0)+VLOOKUP("gp3",定价信息!$B:$E,4,0)*IF(E1242-125&gt;0,E1242-125,0)</f>
        <v>804.8966999999999</v>
      </c>
    </row>
    <row r="1243" spans="1:7">
      <c r="A1243">
        <v>1242</v>
      </c>
      <c r="B1243">
        <f t="shared" si="76"/>
        <v>3726</v>
      </c>
      <c r="C1243">
        <f t="shared" si="77"/>
        <v>3726</v>
      </c>
      <c r="D1243">
        <f t="shared" si="78"/>
        <v>250</v>
      </c>
      <c r="E1243">
        <f t="shared" si="79"/>
        <v>250</v>
      </c>
      <c r="F1243" s="10">
        <f>VLOOKUP("gp2",定价信息!$B:$E,2,0)*$A1243</f>
        <v>926.53200000000004</v>
      </c>
      <c r="G1243" s="10">
        <f>VLOOKUP("gp3",定价信息!$B:$E,2,0)*$A1243+VLOOKUP("gp3",定价信息!$B:$E,3,0)*IF(C1243-3000&gt;0,C1243-3000,0)+VLOOKUP("gp3",定价信息!$B:$E,4,0)*IF(E1243-125&gt;0,E1243-125,0)</f>
        <v>805.60539999999992</v>
      </c>
    </row>
    <row r="1244" spans="1:7">
      <c r="A1244">
        <v>1243</v>
      </c>
      <c r="B1244">
        <f t="shared" si="76"/>
        <v>3729</v>
      </c>
      <c r="C1244">
        <f t="shared" si="77"/>
        <v>3729</v>
      </c>
      <c r="D1244">
        <f t="shared" si="78"/>
        <v>250</v>
      </c>
      <c r="E1244">
        <f t="shared" si="79"/>
        <v>250</v>
      </c>
      <c r="F1244" s="10">
        <f>VLOOKUP("gp2",定价信息!$B:$E,2,0)*$A1244</f>
        <v>927.27800000000002</v>
      </c>
      <c r="G1244" s="10">
        <f>VLOOKUP("gp3",定价信息!$B:$E,2,0)*$A1244+VLOOKUP("gp3",定价信息!$B:$E,3,0)*IF(C1244-3000&gt;0,C1244-3000,0)+VLOOKUP("gp3",定价信息!$B:$E,4,0)*IF(E1244-125&gt;0,E1244-125,0)</f>
        <v>806.31409999999994</v>
      </c>
    </row>
    <row r="1245" spans="1:7">
      <c r="A1245">
        <v>1244</v>
      </c>
      <c r="B1245">
        <f t="shared" si="76"/>
        <v>3732</v>
      </c>
      <c r="C1245">
        <f t="shared" si="77"/>
        <v>3732</v>
      </c>
      <c r="D1245">
        <f t="shared" si="78"/>
        <v>250</v>
      </c>
      <c r="E1245">
        <f t="shared" si="79"/>
        <v>250</v>
      </c>
      <c r="F1245" s="10">
        <f>VLOOKUP("gp2",定价信息!$B:$E,2,0)*$A1245</f>
        <v>928.024</v>
      </c>
      <c r="G1245" s="10">
        <f>VLOOKUP("gp3",定价信息!$B:$E,2,0)*$A1245+VLOOKUP("gp3",定价信息!$B:$E,3,0)*IF(C1245-3000&gt;0,C1245-3000,0)+VLOOKUP("gp3",定价信息!$B:$E,4,0)*IF(E1245-125&gt;0,E1245-125,0)</f>
        <v>807.02279999999996</v>
      </c>
    </row>
    <row r="1246" spans="1:7">
      <c r="A1246">
        <v>1245</v>
      </c>
      <c r="B1246">
        <f t="shared" si="76"/>
        <v>3735</v>
      </c>
      <c r="C1246">
        <f t="shared" si="77"/>
        <v>3735</v>
      </c>
      <c r="D1246">
        <f t="shared" si="78"/>
        <v>250</v>
      </c>
      <c r="E1246">
        <f t="shared" si="79"/>
        <v>250</v>
      </c>
      <c r="F1246" s="10">
        <f>VLOOKUP("gp2",定价信息!$B:$E,2,0)*$A1246</f>
        <v>928.77</v>
      </c>
      <c r="G1246" s="10">
        <f>VLOOKUP("gp3",定价信息!$B:$E,2,0)*$A1246+VLOOKUP("gp3",定价信息!$B:$E,3,0)*IF(C1246-3000&gt;0,C1246-3000,0)+VLOOKUP("gp3",定价信息!$B:$E,4,0)*IF(E1246-125&gt;0,E1246-125,0)</f>
        <v>807.73149999999987</v>
      </c>
    </row>
    <row r="1247" spans="1:7">
      <c r="A1247">
        <v>1246</v>
      </c>
      <c r="B1247">
        <f t="shared" si="76"/>
        <v>3738</v>
      </c>
      <c r="C1247">
        <f t="shared" si="77"/>
        <v>3738</v>
      </c>
      <c r="D1247">
        <f t="shared" si="78"/>
        <v>250</v>
      </c>
      <c r="E1247">
        <f t="shared" si="79"/>
        <v>250</v>
      </c>
      <c r="F1247" s="10">
        <f>VLOOKUP("gp2",定价信息!$B:$E,2,0)*$A1247</f>
        <v>929.51599999999996</v>
      </c>
      <c r="G1247" s="10">
        <f>VLOOKUP("gp3",定价信息!$B:$E,2,0)*$A1247+VLOOKUP("gp3",定价信息!$B:$E,3,0)*IF(C1247-3000&gt;0,C1247-3000,0)+VLOOKUP("gp3",定价信息!$B:$E,4,0)*IF(E1247-125&gt;0,E1247-125,0)</f>
        <v>808.4402</v>
      </c>
    </row>
    <row r="1248" spans="1:7">
      <c r="A1248">
        <v>1247</v>
      </c>
      <c r="B1248">
        <f t="shared" si="76"/>
        <v>3741</v>
      </c>
      <c r="C1248">
        <f t="shared" si="77"/>
        <v>3741</v>
      </c>
      <c r="D1248">
        <f t="shared" si="78"/>
        <v>250</v>
      </c>
      <c r="E1248">
        <f t="shared" si="79"/>
        <v>250</v>
      </c>
      <c r="F1248" s="10">
        <f>VLOOKUP("gp2",定价信息!$B:$E,2,0)*$A1248</f>
        <v>930.26199999999994</v>
      </c>
      <c r="G1248" s="10">
        <f>VLOOKUP("gp3",定价信息!$B:$E,2,0)*$A1248+VLOOKUP("gp3",定价信息!$B:$E,3,0)*IF(C1248-3000&gt;0,C1248-3000,0)+VLOOKUP("gp3",定价信息!$B:$E,4,0)*IF(E1248-125&gt;0,E1248-125,0)</f>
        <v>809.14890000000003</v>
      </c>
    </row>
    <row r="1249" spans="1:7">
      <c r="A1249">
        <v>1248</v>
      </c>
      <c r="B1249">
        <f t="shared" si="76"/>
        <v>3744</v>
      </c>
      <c r="C1249">
        <f t="shared" si="77"/>
        <v>3744</v>
      </c>
      <c r="D1249">
        <f t="shared" si="78"/>
        <v>250</v>
      </c>
      <c r="E1249">
        <f t="shared" si="79"/>
        <v>250</v>
      </c>
      <c r="F1249" s="10">
        <f>VLOOKUP("gp2",定价信息!$B:$E,2,0)*$A1249</f>
        <v>931.00800000000004</v>
      </c>
      <c r="G1249" s="10">
        <f>VLOOKUP("gp3",定价信息!$B:$E,2,0)*$A1249+VLOOKUP("gp3",定价信息!$B:$E,3,0)*IF(C1249-3000&gt;0,C1249-3000,0)+VLOOKUP("gp3",定价信息!$B:$E,4,0)*IF(E1249-125&gt;0,E1249-125,0)</f>
        <v>809.85759999999993</v>
      </c>
    </row>
    <row r="1250" spans="1:7">
      <c r="A1250">
        <v>1249</v>
      </c>
      <c r="B1250">
        <f t="shared" si="76"/>
        <v>3747</v>
      </c>
      <c r="C1250">
        <f t="shared" si="77"/>
        <v>3747</v>
      </c>
      <c r="D1250">
        <f t="shared" si="78"/>
        <v>250</v>
      </c>
      <c r="E1250">
        <f t="shared" si="79"/>
        <v>250</v>
      </c>
      <c r="F1250" s="10">
        <f>VLOOKUP("gp2",定价信息!$B:$E,2,0)*$A1250</f>
        <v>931.75400000000002</v>
      </c>
      <c r="G1250" s="10">
        <f>VLOOKUP("gp3",定价信息!$B:$E,2,0)*$A1250+VLOOKUP("gp3",定价信息!$B:$E,3,0)*IF(C1250-3000&gt;0,C1250-3000,0)+VLOOKUP("gp3",定价信息!$B:$E,4,0)*IF(E1250-125&gt;0,E1250-125,0)</f>
        <v>810.56629999999996</v>
      </c>
    </row>
    <row r="1251" spans="1:7">
      <c r="A1251">
        <v>1250</v>
      </c>
      <c r="B1251">
        <f t="shared" si="76"/>
        <v>3750</v>
      </c>
      <c r="C1251">
        <f t="shared" si="77"/>
        <v>3750</v>
      </c>
      <c r="D1251">
        <f t="shared" si="78"/>
        <v>250</v>
      </c>
      <c r="E1251">
        <f t="shared" si="79"/>
        <v>250</v>
      </c>
      <c r="F1251" s="10">
        <f>VLOOKUP("gp2",定价信息!$B:$E,2,0)*$A1251</f>
        <v>932.5</v>
      </c>
      <c r="G1251" s="10">
        <f>VLOOKUP("gp3",定价信息!$B:$E,2,0)*$A1251+VLOOKUP("gp3",定价信息!$B:$E,3,0)*IF(C1251-3000&gt;0,C1251-3000,0)+VLOOKUP("gp3",定价信息!$B:$E,4,0)*IF(E1251-125&gt;0,E1251-125,0)</f>
        <v>811.27499999999998</v>
      </c>
    </row>
    <row r="1252" spans="1:7">
      <c r="A1252">
        <v>1251</v>
      </c>
      <c r="B1252">
        <f t="shared" si="76"/>
        <v>3753</v>
      </c>
      <c r="C1252">
        <f t="shared" si="77"/>
        <v>3753</v>
      </c>
      <c r="D1252">
        <f t="shared" si="78"/>
        <v>250</v>
      </c>
      <c r="E1252">
        <f t="shared" si="79"/>
        <v>250</v>
      </c>
      <c r="F1252" s="10">
        <f>VLOOKUP("gp2",定价信息!$B:$E,2,0)*$A1252</f>
        <v>933.24599999999998</v>
      </c>
      <c r="G1252" s="10">
        <f>VLOOKUP("gp3",定价信息!$B:$E,2,0)*$A1252+VLOOKUP("gp3",定价信息!$B:$E,3,0)*IF(C1252-3000&gt;0,C1252-3000,0)+VLOOKUP("gp3",定价信息!$B:$E,4,0)*IF(E1252-125&gt;0,E1252-125,0)</f>
        <v>811.9837</v>
      </c>
    </row>
    <row r="1253" spans="1:7">
      <c r="A1253">
        <v>1252</v>
      </c>
      <c r="B1253">
        <f t="shared" si="76"/>
        <v>3756</v>
      </c>
      <c r="C1253">
        <f t="shared" si="77"/>
        <v>3756</v>
      </c>
      <c r="D1253">
        <f t="shared" si="78"/>
        <v>250</v>
      </c>
      <c r="E1253">
        <f t="shared" si="79"/>
        <v>250</v>
      </c>
      <c r="F1253" s="10">
        <f>VLOOKUP("gp2",定价信息!$B:$E,2,0)*$A1253</f>
        <v>933.99199999999996</v>
      </c>
      <c r="G1253" s="10">
        <f>VLOOKUP("gp3",定价信息!$B:$E,2,0)*$A1253+VLOOKUP("gp3",定价信息!$B:$E,3,0)*IF(C1253-3000&gt;0,C1253-3000,0)+VLOOKUP("gp3",定价信息!$B:$E,4,0)*IF(E1253-125&gt;0,E1253-125,0)</f>
        <v>812.69239999999991</v>
      </c>
    </row>
    <row r="1254" spans="1:7">
      <c r="A1254">
        <v>1253</v>
      </c>
      <c r="B1254">
        <f t="shared" si="76"/>
        <v>3759</v>
      </c>
      <c r="C1254">
        <f t="shared" si="77"/>
        <v>3759</v>
      </c>
      <c r="D1254">
        <f t="shared" si="78"/>
        <v>250</v>
      </c>
      <c r="E1254">
        <f t="shared" si="79"/>
        <v>250</v>
      </c>
      <c r="F1254" s="10">
        <f>VLOOKUP("gp2",定价信息!$B:$E,2,0)*$A1254</f>
        <v>934.73799999999994</v>
      </c>
      <c r="G1254" s="10">
        <f>VLOOKUP("gp3",定价信息!$B:$E,2,0)*$A1254+VLOOKUP("gp3",定价信息!$B:$E,3,0)*IF(C1254-3000&gt;0,C1254-3000,0)+VLOOKUP("gp3",定价信息!$B:$E,4,0)*IF(E1254-125&gt;0,E1254-125,0)</f>
        <v>813.40109999999993</v>
      </c>
    </row>
    <row r="1255" spans="1:7">
      <c r="A1255">
        <v>1254</v>
      </c>
      <c r="B1255">
        <f t="shared" si="76"/>
        <v>3762</v>
      </c>
      <c r="C1255">
        <f t="shared" si="77"/>
        <v>3762</v>
      </c>
      <c r="D1255">
        <f t="shared" si="78"/>
        <v>250</v>
      </c>
      <c r="E1255">
        <f t="shared" si="79"/>
        <v>250</v>
      </c>
      <c r="F1255" s="10">
        <f>VLOOKUP("gp2",定价信息!$B:$E,2,0)*$A1255</f>
        <v>935.48400000000004</v>
      </c>
      <c r="G1255" s="10">
        <f>VLOOKUP("gp3",定价信息!$B:$E,2,0)*$A1255+VLOOKUP("gp3",定价信息!$B:$E,3,0)*IF(C1255-3000&gt;0,C1255-3000,0)+VLOOKUP("gp3",定价信息!$B:$E,4,0)*IF(E1255-125&gt;0,E1255-125,0)</f>
        <v>814.10979999999995</v>
      </c>
    </row>
    <row r="1256" spans="1:7">
      <c r="A1256">
        <v>1255</v>
      </c>
      <c r="B1256">
        <f t="shared" si="76"/>
        <v>3765</v>
      </c>
      <c r="C1256">
        <f t="shared" si="77"/>
        <v>3765</v>
      </c>
      <c r="D1256">
        <f t="shared" si="78"/>
        <v>250</v>
      </c>
      <c r="E1256">
        <f t="shared" si="79"/>
        <v>250</v>
      </c>
      <c r="F1256" s="10">
        <f>VLOOKUP("gp2",定价信息!$B:$E,2,0)*$A1256</f>
        <v>936.23</v>
      </c>
      <c r="G1256" s="10">
        <f>VLOOKUP("gp3",定价信息!$B:$E,2,0)*$A1256+VLOOKUP("gp3",定价信息!$B:$E,3,0)*IF(C1256-3000&gt;0,C1256-3000,0)+VLOOKUP("gp3",定价信息!$B:$E,4,0)*IF(E1256-125&gt;0,E1256-125,0)</f>
        <v>814.81849999999997</v>
      </c>
    </row>
    <row r="1257" spans="1:7">
      <c r="A1257">
        <v>1256</v>
      </c>
      <c r="B1257">
        <f t="shared" si="76"/>
        <v>3768</v>
      </c>
      <c r="C1257">
        <f t="shared" si="77"/>
        <v>3768</v>
      </c>
      <c r="D1257">
        <f t="shared" si="78"/>
        <v>250</v>
      </c>
      <c r="E1257">
        <f t="shared" si="79"/>
        <v>250</v>
      </c>
      <c r="F1257" s="10">
        <f>VLOOKUP("gp2",定价信息!$B:$E,2,0)*$A1257</f>
        <v>936.976</v>
      </c>
      <c r="G1257" s="10">
        <f>VLOOKUP("gp3",定价信息!$B:$E,2,0)*$A1257+VLOOKUP("gp3",定价信息!$B:$E,3,0)*IF(C1257-3000&gt;0,C1257-3000,0)+VLOOKUP("gp3",定价信息!$B:$E,4,0)*IF(E1257-125&gt;0,E1257-125,0)</f>
        <v>815.52719999999988</v>
      </c>
    </row>
    <row r="1258" spans="1:7">
      <c r="A1258">
        <v>1257</v>
      </c>
      <c r="B1258">
        <f t="shared" si="76"/>
        <v>3771</v>
      </c>
      <c r="C1258">
        <f t="shared" si="77"/>
        <v>3771</v>
      </c>
      <c r="D1258">
        <f t="shared" si="78"/>
        <v>250</v>
      </c>
      <c r="E1258">
        <f t="shared" si="79"/>
        <v>250</v>
      </c>
      <c r="F1258" s="10">
        <f>VLOOKUP("gp2",定价信息!$B:$E,2,0)*$A1258</f>
        <v>937.72199999999998</v>
      </c>
      <c r="G1258" s="10">
        <f>VLOOKUP("gp3",定价信息!$B:$E,2,0)*$A1258+VLOOKUP("gp3",定价信息!$B:$E,3,0)*IF(C1258-3000&gt;0,C1258-3000,0)+VLOOKUP("gp3",定价信息!$B:$E,4,0)*IF(E1258-125&gt;0,E1258-125,0)</f>
        <v>816.2358999999999</v>
      </c>
    </row>
    <row r="1259" spans="1:7">
      <c r="A1259">
        <v>1258</v>
      </c>
      <c r="B1259">
        <f t="shared" si="76"/>
        <v>3774</v>
      </c>
      <c r="C1259">
        <f t="shared" si="77"/>
        <v>3774</v>
      </c>
      <c r="D1259">
        <f t="shared" si="78"/>
        <v>250</v>
      </c>
      <c r="E1259">
        <f t="shared" si="79"/>
        <v>250</v>
      </c>
      <c r="F1259" s="10">
        <f>VLOOKUP("gp2",定价信息!$B:$E,2,0)*$A1259</f>
        <v>938.46799999999996</v>
      </c>
      <c r="G1259" s="10">
        <f>VLOOKUP("gp3",定价信息!$B:$E,2,0)*$A1259+VLOOKUP("gp3",定价信息!$B:$E,3,0)*IF(C1259-3000&gt;0,C1259-3000,0)+VLOOKUP("gp3",定价信息!$B:$E,4,0)*IF(E1259-125&gt;0,E1259-125,0)</f>
        <v>816.94459999999992</v>
      </c>
    </row>
    <row r="1260" spans="1:7">
      <c r="A1260">
        <v>1259</v>
      </c>
      <c r="B1260">
        <f t="shared" si="76"/>
        <v>3777</v>
      </c>
      <c r="C1260">
        <f t="shared" si="77"/>
        <v>3777</v>
      </c>
      <c r="D1260">
        <f t="shared" si="78"/>
        <v>250</v>
      </c>
      <c r="E1260">
        <f t="shared" si="79"/>
        <v>250</v>
      </c>
      <c r="F1260" s="10">
        <f>VLOOKUP("gp2",定价信息!$B:$E,2,0)*$A1260</f>
        <v>939.21399999999994</v>
      </c>
      <c r="G1260" s="10">
        <f>VLOOKUP("gp3",定价信息!$B:$E,2,0)*$A1260+VLOOKUP("gp3",定价信息!$B:$E,3,0)*IF(C1260-3000&gt;0,C1260-3000,0)+VLOOKUP("gp3",定价信息!$B:$E,4,0)*IF(E1260-125&gt;0,E1260-125,0)</f>
        <v>817.65329999999994</v>
      </c>
    </row>
    <row r="1261" spans="1:7">
      <c r="A1261">
        <v>1260</v>
      </c>
      <c r="B1261">
        <f t="shared" si="76"/>
        <v>3780</v>
      </c>
      <c r="C1261">
        <f t="shared" si="77"/>
        <v>3780</v>
      </c>
      <c r="D1261">
        <f t="shared" si="78"/>
        <v>250</v>
      </c>
      <c r="E1261">
        <f t="shared" si="79"/>
        <v>250</v>
      </c>
      <c r="F1261" s="10">
        <f>VLOOKUP("gp2",定价信息!$B:$E,2,0)*$A1261</f>
        <v>939.96</v>
      </c>
      <c r="G1261" s="10">
        <f>VLOOKUP("gp3",定价信息!$B:$E,2,0)*$A1261+VLOOKUP("gp3",定价信息!$B:$E,3,0)*IF(C1261-3000&gt;0,C1261-3000,0)+VLOOKUP("gp3",定价信息!$B:$E,4,0)*IF(E1261-125&gt;0,E1261-125,0)</f>
        <v>818.36199999999997</v>
      </c>
    </row>
    <row r="1262" spans="1:7">
      <c r="A1262">
        <v>1261</v>
      </c>
      <c r="B1262">
        <f t="shared" si="76"/>
        <v>3783</v>
      </c>
      <c r="C1262">
        <f t="shared" si="77"/>
        <v>3783</v>
      </c>
      <c r="D1262">
        <f t="shared" si="78"/>
        <v>250</v>
      </c>
      <c r="E1262">
        <f t="shared" si="79"/>
        <v>250</v>
      </c>
      <c r="F1262" s="10">
        <f>VLOOKUP("gp2",定价信息!$B:$E,2,0)*$A1262</f>
        <v>940.70600000000002</v>
      </c>
      <c r="G1262" s="10">
        <f>VLOOKUP("gp3",定价信息!$B:$E,2,0)*$A1262+VLOOKUP("gp3",定价信息!$B:$E,3,0)*IF(C1262-3000&gt;0,C1262-3000,0)+VLOOKUP("gp3",定价信息!$B:$E,4,0)*IF(E1262-125&gt;0,E1262-125,0)</f>
        <v>819.07069999999999</v>
      </c>
    </row>
    <row r="1263" spans="1:7">
      <c r="A1263">
        <v>1262</v>
      </c>
      <c r="B1263">
        <f t="shared" si="76"/>
        <v>3786</v>
      </c>
      <c r="C1263">
        <f t="shared" si="77"/>
        <v>3786</v>
      </c>
      <c r="D1263">
        <f t="shared" si="78"/>
        <v>250</v>
      </c>
      <c r="E1263">
        <f t="shared" si="79"/>
        <v>250</v>
      </c>
      <c r="F1263" s="10">
        <f>VLOOKUP("gp2",定价信息!$B:$E,2,0)*$A1263</f>
        <v>941.452</v>
      </c>
      <c r="G1263" s="10">
        <f>VLOOKUP("gp3",定价信息!$B:$E,2,0)*$A1263+VLOOKUP("gp3",定价信息!$B:$E,3,0)*IF(C1263-3000&gt;0,C1263-3000,0)+VLOOKUP("gp3",定价信息!$B:$E,4,0)*IF(E1263-125&gt;0,E1263-125,0)</f>
        <v>819.77940000000001</v>
      </c>
    </row>
    <row r="1264" spans="1:7">
      <c r="A1264">
        <v>1263</v>
      </c>
      <c r="B1264">
        <f t="shared" si="76"/>
        <v>3789</v>
      </c>
      <c r="C1264">
        <f t="shared" si="77"/>
        <v>3789</v>
      </c>
      <c r="D1264">
        <f t="shared" si="78"/>
        <v>250</v>
      </c>
      <c r="E1264">
        <f t="shared" si="79"/>
        <v>250</v>
      </c>
      <c r="F1264" s="10">
        <f>VLOOKUP("gp2",定价信息!$B:$E,2,0)*$A1264</f>
        <v>942.19799999999998</v>
      </c>
      <c r="G1264" s="10">
        <f>VLOOKUP("gp3",定价信息!$B:$E,2,0)*$A1264+VLOOKUP("gp3",定价信息!$B:$E,3,0)*IF(C1264-3000&gt;0,C1264-3000,0)+VLOOKUP("gp3",定价信息!$B:$E,4,0)*IF(E1264-125&gt;0,E1264-125,0)</f>
        <v>820.48810000000003</v>
      </c>
    </row>
    <row r="1265" spans="1:7">
      <c r="A1265">
        <v>1264</v>
      </c>
      <c r="B1265">
        <f t="shared" si="76"/>
        <v>3792</v>
      </c>
      <c r="C1265">
        <f t="shared" si="77"/>
        <v>3792</v>
      </c>
      <c r="D1265">
        <f t="shared" si="78"/>
        <v>250</v>
      </c>
      <c r="E1265">
        <f t="shared" si="79"/>
        <v>250</v>
      </c>
      <c r="F1265" s="10">
        <f>VLOOKUP("gp2",定价信息!$B:$E,2,0)*$A1265</f>
        <v>942.94399999999996</v>
      </c>
      <c r="G1265" s="10">
        <f>VLOOKUP("gp3",定价信息!$B:$E,2,0)*$A1265+VLOOKUP("gp3",定价信息!$B:$E,3,0)*IF(C1265-3000&gt;0,C1265-3000,0)+VLOOKUP("gp3",定价信息!$B:$E,4,0)*IF(E1265-125&gt;0,E1265-125,0)</f>
        <v>821.19679999999994</v>
      </c>
    </row>
    <row r="1266" spans="1:7">
      <c r="A1266">
        <v>1265</v>
      </c>
      <c r="B1266">
        <f t="shared" si="76"/>
        <v>3795</v>
      </c>
      <c r="C1266">
        <f t="shared" si="77"/>
        <v>3795</v>
      </c>
      <c r="D1266">
        <f t="shared" si="78"/>
        <v>250</v>
      </c>
      <c r="E1266">
        <f t="shared" si="79"/>
        <v>250</v>
      </c>
      <c r="F1266" s="10">
        <f>VLOOKUP("gp2",定价信息!$B:$E,2,0)*$A1266</f>
        <v>943.68999999999994</v>
      </c>
      <c r="G1266" s="10">
        <f>VLOOKUP("gp3",定价信息!$B:$E,2,0)*$A1266+VLOOKUP("gp3",定价信息!$B:$E,3,0)*IF(C1266-3000&gt;0,C1266-3000,0)+VLOOKUP("gp3",定价信息!$B:$E,4,0)*IF(E1266-125&gt;0,E1266-125,0)</f>
        <v>821.90549999999996</v>
      </c>
    </row>
    <row r="1267" spans="1:7">
      <c r="A1267">
        <v>1266</v>
      </c>
      <c r="B1267">
        <f t="shared" si="76"/>
        <v>3798</v>
      </c>
      <c r="C1267">
        <f t="shared" si="77"/>
        <v>3798</v>
      </c>
      <c r="D1267">
        <f t="shared" si="78"/>
        <v>250</v>
      </c>
      <c r="E1267">
        <f t="shared" si="79"/>
        <v>250</v>
      </c>
      <c r="F1267" s="10">
        <f>VLOOKUP("gp2",定价信息!$B:$E,2,0)*$A1267</f>
        <v>944.43600000000004</v>
      </c>
      <c r="G1267" s="10">
        <f>VLOOKUP("gp3",定价信息!$B:$E,2,0)*$A1267+VLOOKUP("gp3",定价信息!$B:$E,3,0)*IF(C1267-3000&gt;0,C1267-3000,0)+VLOOKUP("gp3",定价信息!$B:$E,4,0)*IF(E1267-125&gt;0,E1267-125,0)</f>
        <v>822.61419999999998</v>
      </c>
    </row>
    <row r="1268" spans="1:7">
      <c r="A1268">
        <v>1267</v>
      </c>
      <c r="B1268">
        <f t="shared" si="76"/>
        <v>3801</v>
      </c>
      <c r="C1268">
        <f t="shared" si="77"/>
        <v>3801</v>
      </c>
      <c r="D1268">
        <f t="shared" si="78"/>
        <v>250</v>
      </c>
      <c r="E1268">
        <f t="shared" si="79"/>
        <v>250</v>
      </c>
      <c r="F1268" s="10">
        <f>VLOOKUP("gp2",定价信息!$B:$E,2,0)*$A1268</f>
        <v>945.18200000000002</v>
      </c>
      <c r="G1268" s="10">
        <f>VLOOKUP("gp3",定价信息!$B:$E,2,0)*$A1268+VLOOKUP("gp3",定价信息!$B:$E,3,0)*IF(C1268-3000&gt;0,C1268-3000,0)+VLOOKUP("gp3",定价信息!$B:$E,4,0)*IF(E1268-125&gt;0,E1268-125,0)</f>
        <v>823.32289999999989</v>
      </c>
    </row>
    <row r="1269" spans="1:7">
      <c r="A1269">
        <v>1268</v>
      </c>
      <c r="B1269">
        <f t="shared" si="76"/>
        <v>3804</v>
      </c>
      <c r="C1269">
        <f t="shared" si="77"/>
        <v>3804</v>
      </c>
      <c r="D1269">
        <f t="shared" si="78"/>
        <v>250</v>
      </c>
      <c r="E1269">
        <f t="shared" si="79"/>
        <v>250</v>
      </c>
      <c r="F1269" s="10">
        <f>VLOOKUP("gp2",定价信息!$B:$E,2,0)*$A1269</f>
        <v>945.928</v>
      </c>
      <c r="G1269" s="10">
        <f>VLOOKUP("gp3",定价信息!$B:$E,2,0)*$A1269+VLOOKUP("gp3",定价信息!$B:$E,3,0)*IF(C1269-3000&gt;0,C1269-3000,0)+VLOOKUP("gp3",定价信息!$B:$E,4,0)*IF(E1269-125&gt;0,E1269-125,0)</f>
        <v>824.03159999999991</v>
      </c>
    </row>
    <row r="1270" spans="1:7">
      <c r="A1270">
        <v>1269</v>
      </c>
      <c r="B1270">
        <f t="shared" si="76"/>
        <v>3807</v>
      </c>
      <c r="C1270">
        <f t="shared" si="77"/>
        <v>3807</v>
      </c>
      <c r="D1270">
        <f t="shared" si="78"/>
        <v>250</v>
      </c>
      <c r="E1270">
        <f t="shared" si="79"/>
        <v>250</v>
      </c>
      <c r="F1270" s="10">
        <f>VLOOKUP("gp2",定价信息!$B:$E,2,0)*$A1270</f>
        <v>946.67399999999998</v>
      </c>
      <c r="G1270" s="10">
        <f>VLOOKUP("gp3",定价信息!$B:$E,2,0)*$A1270+VLOOKUP("gp3",定价信息!$B:$E,3,0)*IF(C1270-3000&gt;0,C1270-3000,0)+VLOOKUP("gp3",定价信息!$B:$E,4,0)*IF(E1270-125&gt;0,E1270-125,0)</f>
        <v>824.74029999999993</v>
      </c>
    </row>
    <row r="1271" spans="1:7">
      <c r="A1271">
        <v>1270</v>
      </c>
      <c r="B1271">
        <f t="shared" si="76"/>
        <v>3810</v>
      </c>
      <c r="C1271">
        <f t="shared" si="77"/>
        <v>3810</v>
      </c>
      <c r="D1271">
        <f t="shared" si="78"/>
        <v>250</v>
      </c>
      <c r="E1271">
        <f t="shared" si="79"/>
        <v>250</v>
      </c>
      <c r="F1271" s="10">
        <f>VLOOKUP("gp2",定价信息!$B:$E,2,0)*$A1271</f>
        <v>947.42</v>
      </c>
      <c r="G1271" s="10">
        <f>VLOOKUP("gp3",定价信息!$B:$E,2,0)*$A1271+VLOOKUP("gp3",定价信息!$B:$E,3,0)*IF(C1271-3000&gt;0,C1271-3000,0)+VLOOKUP("gp3",定价信息!$B:$E,4,0)*IF(E1271-125&gt;0,E1271-125,0)</f>
        <v>825.44899999999996</v>
      </c>
    </row>
    <row r="1272" spans="1:7">
      <c r="A1272">
        <v>1271</v>
      </c>
      <c r="B1272">
        <f t="shared" si="76"/>
        <v>3813</v>
      </c>
      <c r="C1272">
        <f t="shared" si="77"/>
        <v>3813</v>
      </c>
      <c r="D1272">
        <f t="shared" si="78"/>
        <v>250</v>
      </c>
      <c r="E1272">
        <f t="shared" si="79"/>
        <v>250</v>
      </c>
      <c r="F1272" s="10">
        <f>VLOOKUP("gp2",定价信息!$B:$E,2,0)*$A1272</f>
        <v>948.16599999999994</v>
      </c>
      <c r="G1272" s="10">
        <f>VLOOKUP("gp3",定价信息!$B:$E,2,0)*$A1272+VLOOKUP("gp3",定价信息!$B:$E,3,0)*IF(C1272-3000&gt;0,C1272-3000,0)+VLOOKUP("gp3",定价信息!$B:$E,4,0)*IF(E1272-125&gt;0,E1272-125,0)</f>
        <v>826.15769999999986</v>
      </c>
    </row>
    <row r="1273" spans="1:7">
      <c r="A1273">
        <v>1272</v>
      </c>
      <c r="B1273">
        <f t="shared" si="76"/>
        <v>3816</v>
      </c>
      <c r="C1273">
        <f t="shared" si="77"/>
        <v>3816</v>
      </c>
      <c r="D1273">
        <f t="shared" si="78"/>
        <v>250</v>
      </c>
      <c r="E1273">
        <f t="shared" si="79"/>
        <v>250</v>
      </c>
      <c r="F1273" s="10">
        <f>VLOOKUP("gp2",定价信息!$B:$E,2,0)*$A1273</f>
        <v>948.91200000000003</v>
      </c>
      <c r="G1273" s="10">
        <f>VLOOKUP("gp3",定价信息!$B:$E,2,0)*$A1273+VLOOKUP("gp3",定价信息!$B:$E,3,0)*IF(C1273-3000&gt;0,C1273-3000,0)+VLOOKUP("gp3",定价信息!$B:$E,4,0)*IF(E1273-125&gt;0,E1273-125,0)</f>
        <v>826.86639999999989</v>
      </c>
    </row>
    <row r="1274" spans="1:7">
      <c r="A1274">
        <v>1273</v>
      </c>
      <c r="B1274">
        <f t="shared" si="76"/>
        <v>3819</v>
      </c>
      <c r="C1274">
        <f t="shared" si="77"/>
        <v>3819</v>
      </c>
      <c r="D1274">
        <f t="shared" si="78"/>
        <v>250</v>
      </c>
      <c r="E1274">
        <f t="shared" si="79"/>
        <v>250</v>
      </c>
      <c r="F1274" s="10">
        <f>VLOOKUP("gp2",定价信息!$B:$E,2,0)*$A1274</f>
        <v>949.65800000000002</v>
      </c>
      <c r="G1274" s="10">
        <f>VLOOKUP("gp3",定价信息!$B:$E,2,0)*$A1274+VLOOKUP("gp3",定价信息!$B:$E,3,0)*IF(C1274-3000&gt;0,C1274-3000,0)+VLOOKUP("gp3",定价信息!$B:$E,4,0)*IF(E1274-125&gt;0,E1274-125,0)</f>
        <v>827.57510000000002</v>
      </c>
    </row>
    <row r="1275" spans="1:7">
      <c r="A1275">
        <v>1274</v>
      </c>
      <c r="B1275">
        <f t="shared" si="76"/>
        <v>3822</v>
      </c>
      <c r="C1275">
        <f t="shared" si="77"/>
        <v>3822</v>
      </c>
      <c r="D1275">
        <f t="shared" si="78"/>
        <v>250</v>
      </c>
      <c r="E1275">
        <f t="shared" si="79"/>
        <v>250</v>
      </c>
      <c r="F1275" s="10">
        <f>VLOOKUP("gp2",定价信息!$B:$E,2,0)*$A1275</f>
        <v>950.404</v>
      </c>
      <c r="G1275" s="10">
        <f>VLOOKUP("gp3",定价信息!$B:$E,2,0)*$A1275+VLOOKUP("gp3",定价信息!$B:$E,3,0)*IF(C1275-3000&gt;0,C1275-3000,0)+VLOOKUP("gp3",定价信息!$B:$E,4,0)*IF(E1275-125&gt;0,E1275-125,0)</f>
        <v>828.28380000000004</v>
      </c>
    </row>
    <row r="1276" spans="1:7">
      <c r="A1276">
        <v>1275</v>
      </c>
      <c r="B1276">
        <f t="shared" si="76"/>
        <v>3825</v>
      </c>
      <c r="C1276">
        <f t="shared" si="77"/>
        <v>3825</v>
      </c>
      <c r="D1276">
        <f t="shared" si="78"/>
        <v>250</v>
      </c>
      <c r="E1276">
        <f t="shared" si="79"/>
        <v>250</v>
      </c>
      <c r="F1276" s="10">
        <f>VLOOKUP("gp2",定价信息!$B:$E,2,0)*$A1276</f>
        <v>951.15</v>
      </c>
      <c r="G1276" s="10">
        <f>VLOOKUP("gp3",定价信息!$B:$E,2,0)*$A1276+VLOOKUP("gp3",定价信息!$B:$E,3,0)*IF(C1276-3000&gt;0,C1276-3000,0)+VLOOKUP("gp3",定价信息!$B:$E,4,0)*IF(E1276-125&gt;0,E1276-125,0)</f>
        <v>828.99249999999995</v>
      </c>
    </row>
    <row r="1277" spans="1:7">
      <c r="A1277">
        <v>1276</v>
      </c>
      <c r="B1277">
        <f t="shared" si="76"/>
        <v>3828</v>
      </c>
      <c r="C1277">
        <f t="shared" si="77"/>
        <v>3828</v>
      </c>
      <c r="D1277">
        <f t="shared" si="78"/>
        <v>250</v>
      </c>
      <c r="E1277">
        <f t="shared" si="79"/>
        <v>250</v>
      </c>
      <c r="F1277" s="10">
        <f>VLOOKUP("gp2",定价信息!$B:$E,2,0)*$A1277</f>
        <v>951.89599999999996</v>
      </c>
      <c r="G1277" s="10">
        <f>VLOOKUP("gp3",定价信息!$B:$E,2,0)*$A1277+VLOOKUP("gp3",定价信息!$B:$E,3,0)*IF(C1277-3000&gt;0,C1277-3000,0)+VLOOKUP("gp3",定价信息!$B:$E,4,0)*IF(E1277-125&gt;0,E1277-125,0)</f>
        <v>829.70119999999997</v>
      </c>
    </row>
    <row r="1278" spans="1:7">
      <c r="A1278">
        <v>1277</v>
      </c>
      <c r="B1278">
        <f t="shared" si="76"/>
        <v>3831</v>
      </c>
      <c r="C1278">
        <f t="shared" si="77"/>
        <v>3831</v>
      </c>
      <c r="D1278">
        <f t="shared" si="78"/>
        <v>250</v>
      </c>
      <c r="E1278">
        <f t="shared" si="79"/>
        <v>250</v>
      </c>
      <c r="F1278" s="10">
        <f>VLOOKUP("gp2",定价信息!$B:$E,2,0)*$A1278</f>
        <v>952.64199999999994</v>
      </c>
      <c r="G1278" s="10">
        <f>VLOOKUP("gp3",定价信息!$B:$E,2,0)*$A1278+VLOOKUP("gp3",定价信息!$B:$E,3,0)*IF(C1278-3000&gt;0,C1278-3000,0)+VLOOKUP("gp3",定价信息!$B:$E,4,0)*IF(E1278-125&gt;0,E1278-125,0)</f>
        <v>830.40989999999999</v>
      </c>
    </row>
    <row r="1279" spans="1:7">
      <c r="A1279">
        <v>1278</v>
      </c>
      <c r="B1279">
        <f t="shared" si="76"/>
        <v>3834</v>
      </c>
      <c r="C1279">
        <f t="shared" si="77"/>
        <v>3834</v>
      </c>
      <c r="D1279">
        <f t="shared" si="78"/>
        <v>250</v>
      </c>
      <c r="E1279">
        <f t="shared" si="79"/>
        <v>250</v>
      </c>
      <c r="F1279" s="10">
        <f>VLOOKUP("gp2",定价信息!$B:$E,2,0)*$A1279</f>
        <v>953.38800000000003</v>
      </c>
      <c r="G1279" s="10">
        <f>VLOOKUP("gp3",定价信息!$B:$E,2,0)*$A1279+VLOOKUP("gp3",定价信息!$B:$E,3,0)*IF(C1279-3000&gt;0,C1279-3000,0)+VLOOKUP("gp3",定价信息!$B:$E,4,0)*IF(E1279-125&gt;0,E1279-125,0)</f>
        <v>831.11860000000001</v>
      </c>
    </row>
    <row r="1280" spans="1:7">
      <c r="A1280">
        <v>1279</v>
      </c>
      <c r="B1280">
        <f t="shared" si="76"/>
        <v>3837</v>
      </c>
      <c r="C1280">
        <f t="shared" si="77"/>
        <v>3837</v>
      </c>
      <c r="D1280">
        <f t="shared" si="78"/>
        <v>250</v>
      </c>
      <c r="E1280">
        <f t="shared" si="79"/>
        <v>250</v>
      </c>
      <c r="F1280" s="10">
        <f>VLOOKUP("gp2",定价信息!$B:$E,2,0)*$A1280</f>
        <v>954.13400000000001</v>
      </c>
      <c r="G1280" s="10">
        <f>VLOOKUP("gp3",定价信息!$B:$E,2,0)*$A1280+VLOOKUP("gp3",定价信息!$B:$E,3,0)*IF(C1280-3000&gt;0,C1280-3000,0)+VLOOKUP("gp3",定价信息!$B:$E,4,0)*IF(E1280-125&gt;0,E1280-125,0)</f>
        <v>831.82729999999992</v>
      </c>
    </row>
    <row r="1281" spans="1:7">
      <c r="A1281">
        <v>1280</v>
      </c>
      <c r="B1281">
        <f t="shared" si="76"/>
        <v>3840</v>
      </c>
      <c r="C1281">
        <f t="shared" si="77"/>
        <v>3840</v>
      </c>
      <c r="D1281">
        <f t="shared" si="78"/>
        <v>250</v>
      </c>
      <c r="E1281">
        <f t="shared" si="79"/>
        <v>250</v>
      </c>
      <c r="F1281" s="10">
        <f>VLOOKUP("gp2",定价信息!$B:$E,2,0)*$A1281</f>
        <v>954.88</v>
      </c>
      <c r="G1281" s="10">
        <f>VLOOKUP("gp3",定价信息!$B:$E,2,0)*$A1281+VLOOKUP("gp3",定价信息!$B:$E,3,0)*IF(C1281-3000&gt;0,C1281-3000,0)+VLOOKUP("gp3",定价信息!$B:$E,4,0)*IF(E1281-125&gt;0,E1281-125,0)</f>
        <v>832.53599999999994</v>
      </c>
    </row>
    <row r="1282" spans="1:7">
      <c r="A1282">
        <v>1281</v>
      </c>
      <c r="B1282">
        <f t="shared" si="76"/>
        <v>3843</v>
      </c>
      <c r="C1282">
        <f t="shared" si="77"/>
        <v>3843</v>
      </c>
      <c r="D1282">
        <f t="shared" si="78"/>
        <v>250</v>
      </c>
      <c r="E1282">
        <f t="shared" si="79"/>
        <v>250</v>
      </c>
      <c r="F1282" s="10">
        <f>VLOOKUP("gp2",定价信息!$B:$E,2,0)*$A1282</f>
        <v>955.62599999999998</v>
      </c>
      <c r="G1282" s="10">
        <f>VLOOKUP("gp3",定价信息!$B:$E,2,0)*$A1282+VLOOKUP("gp3",定价信息!$B:$E,3,0)*IF(C1282-3000&gt;0,C1282-3000,0)+VLOOKUP("gp3",定价信息!$B:$E,4,0)*IF(E1282-125&gt;0,E1282-125,0)</f>
        <v>833.24469999999997</v>
      </c>
    </row>
    <row r="1283" spans="1:7">
      <c r="A1283">
        <v>1282</v>
      </c>
      <c r="B1283">
        <f t="shared" ref="B1283:B1346" si="80">IF(A1283*3&lt;100,100,A1283*3)</f>
        <v>3846</v>
      </c>
      <c r="C1283">
        <f t="shared" ref="C1283:C1346" si="81">IF(A1283*3&lt;3000,3000,A1283*3)</f>
        <v>3846</v>
      </c>
      <c r="D1283">
        <f t="shared" ref="D1283:D1346" si="82">IF(A1283&lt;334,128,250)</f>
        <v>250</v>
      </c>
      <c r="E1283">
        <f t="shared" ref="E1283:E1346" si="83">IF(A1283&lt;334,125,250)</f>
        <v>250</v>
      </c>
      <c r="F1283" s="10">
        <f>VLOOKUP("gp2",定价信息!$B:$E,2,0)*$A1283</f>
        <v>956.37199999999996</v>
      </c>
      <c r="G1283" s="10">
        <f>VLOOKUP("gp3",定价信息!$B:$E,2,0)*$A1283+VLOOKUP("gp3",定价信息!$B:$E,3,0)*IF(C1283-3000&gt;0,C1283-3000,0)+VLOOKUP("gp3",定价信息!$B:$E,4,0)*IF(E1283-125&gt;0,E1283-125,0)</f>
        <v>833.95339999999987</v>
      </c>
    </row>
    <row r="1284" spans="1:7">
      <c r="A1284">
        <v>1283</v>
      </c>
      <c r="B1284">
        <f t="shared" si="80"/>
        <v>3849</v>
      </c>
      <c r="C1284">
        <f t="shared" si="81"/>
        <v>3849</v>
      </c>
      <c r="D1284">
        <f t="shared" si="82"/>
        <v>250</v>
      </c>
      <c r="E1284">
        <f t="shared" si="83"/>
        <v>250</v>
      </c>
      <c r="F1284" s="10">
        <f>VLOOKUP("gp2",定价信息!$B:$E,2,0)*$A1284</f>
        <v>957.11800000000005</v>
      </c>
      <c r="G1284" s="10">
        <f>VLOOKUP("gp3",定价信息!$B:$E,2,0)*$A1284+VLOOKUP("gp3",定价信息!$B:$E,3,0)*IF(C1284-3000&gt;0,C1284-3000,0)+VLOOKUP("gp3",定价信息!$B:$E,4,0)*IF(E1284-125&gt;0,E1284-125,0)</f>
        <v>834.6620999999999</v>
      </c>
    </row>
    <row r="1285" spans="1:7">
      <c r="A1285">
        <v>1284</v>
      </c>
      <c r="B1285">
        <f t="shared" si="80"/>
        <v>3852</v>
      </c>
      <c r="C1285">
        <f t="shared" si="81"/>
        <v>3852</v>
      </c>
      <c r="D1285">
        <f t="shared" si="82"/>
        <v>250</v>
      </c>
      <c r="E1285">
        <f t="shared" si="83"/>
        <v>250</v>
      </c>
      <c r="F1285" s="10">
        <f>VLOOKUP("gp2",定价信息!$B:$E,2,0)*$A1285</f>
        <v>957.86400000000003</v>
      </c>
      <c r="G1285" s="10">
        <f>VLOOKUP("gp3",定价信息!$B:$E,2,0)*$A1285+VLOOKUP("gp3",定价信息!$B:$E,3,0)*IF(C1285-3000&gt;0,C1285-3000,0)+VLOOKUP("gp3",定价信息!$B:$E,4,0)*IF(E1285-125&gt;0,E1285-125,0)</f>
        <v>835.37079999999992</v>
      </c>
    </row>
    <row r="1286" spans="1:7">
      <c r="A1286">
        <v>1285</v>
      </c>
      <c r="B1286">
        <f t="shared" si="80"/>
        <v>3855</v>
      </c>
      <c r="C1286">
        <f t="shared" si="81"/>
        <v>3855</v>
      </c>
      <c r="D1286">
        <f t="shared" si="82"/>
        <v>250</v>
      </c>
      <c r="E1286">
        <f t="shared" si="83"/>
        <v>250</v>
      </c>
      <c r="F1286" s="10">
        <f>VLOOKUP("gp2",定价信息!$B:$E,2,0)*$A1286</f>
        <v>958.61</v>
      </c>
      <c r="G1286" s="10">
        <f>VLOOKUP("gp3",定价信息!$B:$E,2,0)*$A1286+VLOOKUP("gp3",定价信息!$B:$E,3,0)*IF(C1286-3000&gt;0,C1286-3000,0)+VLOOKUP("gp3",定价信息!$B:$E,4,0)*IF(E1286-125&gt;0,E1286-125,0)</f>
        <v>836.07949999999994</v>
      </c>
    </row>
    <row r="1287" spans="1:7">
      <c r="A1287">
        <v>1286</v>
      </c>
      <c r="B1287">
        <f t="shared" si="80"/>
        <v>3858</v>
      </c>
      <c r="C1287">
        <f t="shared" si="81"/>
        <v>3858</v>
      </c>
      <c r="D1287">
        <f t="shared" si="82"/>
        <v>250</v>
      </c>
      <c r="E1287">
        <f t="shared" si="83"/>
        <v>250</v>
      </c>
      <c r="F1287" s="10">
        <f>VLOOKUP("gp2",定价信息!$B:$E,2,0)*$A1287</f>
        <v>959.35599999999999</v>
      </c>
      <c r="G1287" s="10">
        <f>VLOOKUP("gp3",定价信息!$B:$E,2,0)*$A1287+VLOOKUP("gp3",定价信息!$B:$E,3,0)*IF(C1287-3000&gt;0,C1287-3000,0)+VLOOKUP("gp3",定价信息!$B:$E,4,0)*IF(E1287-125&gt;0,E1287-125,0)</f>
        <v>836.78819999999996</v>
      </c>
    </row>
    <row r="1288" spans="1:7">
      <c r="A1288">
        <v>1287</v>
      </c>
      <c r="B1288">
        <f t="shared" si="80"/>
        <v>3861</v>
      </c>
      <c r="C1288">
        <f t="shared" si="81"/>
        <v>3861</v>
      </c>
      <c r="D1288">
        <f t="shared" si="82"/>
        <v>250</v>
      </c>
      <c r="E1288">
        <f t="shared" si="83"/>
        <v>250</v>
      </c>
      <c r="F1288" s="10">
        <f>VLOOKUP("gp2",定价信息!$B:$E,2,0)*$A1288</f>
        <v>960.10199999999998</v>
      </c>
      <c r="G1288" s="10">
        <f>VLOOKUP("gp3",定价信息!$B:$E,2,0)*$A1288+VLOOKUP("gp3",定价信息!$B:$E,3,0)*IF(C1288-3000&gt;0,C1288-3000,0)+VLOOKUP("gp3",定价信息!$B:$E,4,0)*IF(E1288-125&gt;0,E1288-125,0)</f>
        <v>837.49689999999998</v>
      </c>
    </row>
    <row r="1289" spans="1:7">
      <c r="A1289">
        <v>1288</v>
      </c>
      <c r="B1289">
        <f t="shared" si="80"/>
        <v>3864</v>
      </c>
      <c r="C1289">
        <f t="shared" si="81"/>
        <v>3864</v>
      </c>
      <c r="D1289">
        <f t="shared" si="82"/>
        <v>250</v>
      </c>
      <c r="E1289">
        <f t="shared" si="83"/>
        <v>250</v>
      </c>
      <c r="F1289" s="10">
        <f>VLOOKUP("gp2",定价信息!$B:$E,2,0)*$A1289</f>
        <v>960.84799999999996</v>
      </c>
      <c r="G1289" s="10">
        <f>VLOOKUP("gp3",定价信息!$B:$E,2,0)*$A1289+VLOOKUP("gp3",定价信息!$B:$E,3,0)*IF(C1289-3000&gt;0,C1289-3000,0)+VLOOKUP("gp3",定价信息!$B:$E,4,0)*IF(E1289-125&gt;0,E1289-125,0)</f>
        <v>838.2056</v>
      </c>
    </row>
    <row r="1290" spans="1:7">
      <c r="A1290">
        <v>1289</v>
      </c>
      <c r="B1290">
        <f t="shared" si="80"/>
        <v>3867</v>
      </c>
      <c r="C1290">
        <f t="shared" si="81"/>
        <v>3867</v>
      </c>
      <c r="D1290">
        <f t="shared" si="82"/>
        <v>250</v>
      </c>
      <c r="E1290">
        <f t="shared" si="83"/>
        <v>250</v>
      </c>
      <c r="F1290" s="10">
        <f>VLOOKUP("gp2",定价信息!$B:$E,2,0)*$A1290</f>
        <v>961.59400000000005</v>
      </c>
      <c r="G1290" s="10">
        <f>VLOOKUP("gp3",定价信息!$B:$E,2,0)*$A1290+VLOOKUP("gp3",定价信息!$B:$E,3,0)*IF(C1290-3000&gt;0,C1290-3000,0)+VLOOKUP("gp3",定价信息!$B:$E,4,0)*IF(E1290-125&gt;0,E1290-125,0)</f>
        <v>838.91430000000003</v>
      </c>
    </row>
    <row r="1291" spans="1:7">
      <c r="A1291">
        <v>1290</v>
      </c>
      <c r="B1291">
        <f t="shared" si="80"/>
        <v>3870</v>
      </c>
      <c r="C1291">
        <f t="shared" si="81"/>
        <v>3870</v>
      </c>
      <c r="D1291">
        <f t="shared" si="82"/>
        <v>250</v>
      </c>
      <c r="E1291">
        <f t="shared" si="83"/>
        <v>250</v>
      </c>
      <c r="F1291" s="10">
        <f>VLOOKUP("gp2",定价信息!$B:$E,2,0)*$A1291</f>
        <v>962.34</v>
      </c>
      <c r="G1291" s="10">
        <f>VLOOKUP("gp3",定价信息!$B:$E,2,0)*$A1291+VLOOKUP("gp3",定价信息!$B:$E,3,0)*IF(C1291-3000&gt;0,C1291-3000,0)+VLOOKUP("gp3",定价信息!$B:$E,4,0)*IF(E1291-125&gt;0,E1291-125,0)</f>
        <v>839.62299999999993</v>
      </c>
    </row>
    <row r="1292" spans="1:7">
      <c r="A1292">
        <v>1291</v>
      </c>
      <c r="B1292">
        <f t="shared" si="80"/>
        <v>3873</v>
      </c>
      <c r="C1292">
        <f t="shared" si="81"/>
        <v>3873</v>
      </c>
      <c r="D1292">
        <f t="shared" si="82"/>
        <v>250</v>
      </c>
      <c r="E1292">
        <f t="shared" si="83"/>
        <v>250</v>
      </c>
      <c r="F1292" s="10">
        <f>VLOOKUP("gp2",定价信息!$B:$E,2,0)*$A1292</f>
        <v>963.08600000000001</v>
      </c>
      <c r="G1292" s="10">
        <f>VLOOKUP("gp3",定价信息!$B:$E,2,0)*$A1292+VLOOKUP("gp3",定价信息!$B:$E,3,0)*IF(C1292-3000&gt;0,C1292-3000,0)+VLOOKUP("gp3",定价信息!$B:$E,4,0)*IF(E1292-125&gt;0,E1292-125,0)</f>
        <v>840.33169999999996</v>
      </c>
    </row>
    <row r="1293" spans="1:7">
      <c r="A1293">
        <v>1292</v>
      </c>
      <c r="B1293">
        <f t="shared" si="80"/>
        <v>3876</v>
      </c>
      <c r="C1293">
        <f t="shared" si="81"/>
        <v>3876</v>
      </c>
      <c r="D1293">
        <f t="shared" si="82"/>
        <v>250</v>
      </c>
      <c r="E1293">
        <f t="shared" si="83"/>
        <v>250</v>
      </c>
      <c r="F1293" s="10">
        <f>VLOOKUP("gp2",定价信息!$B:$E,2,0)*$A1293</f>
        <v>963.83199999999999</v>
      </c>
      <c r="G1293" s="10">
        <f>VLOOKUP("gp3",定价信息!$B:$E,2,0)*$A1293+VLOOKUP("gp3",定价信息!$B:$E,3,0)*IF(C1293-3000&gt;0,C1293-3000,0)+VLOOKUP("gp3",定价信息!$B:$E,4,0)*IF(E1293-125&gt;0,E1293-125,0)</f>
        <v>841.04039999999998</v>
      </c>
    </row>
    <row r="1294" spans="1:7">
      <c r="A1294">
        <v>1293</v>
      </c>
      <c r="B1294">
        <f t="shared" si="80"/>
        <v>3879</v>
      </c>
      <c r="C1294">
        <f t="shared" si="81"/>
        <v>3879</v>
      </c>
      <c r="D1294">
        <f t="shared" si="82"/>
        <v>250</v>
      </c>
      <c r="E1294">
        <f t="shared" si="83"/>
        <v>250</v>
      </c>
      <c r="F1294" s="10">
        <f>VLOOKUP("gp2",定价信息!$B:$E,2,0)*$A1294</f>
        <v>964.57799999999997</v>
      </c>
      <c r="G1294" s="10">
        <f>VLOOKUP("gp3",定价信息!$B:$E,2,0)*$A1294+VLOOKUP("gp3",定价信息!$B:$E,3,0)*IF(C1294-3000&gt;0,C1294-3000,0)+VLOOKUP("gp3",定价信息!$B:$E,4,0)*IF(E1294-125&gt;0,E1294-125,0)</f>
        <v>841.7491</v>
      </c>
    </row>
    <row r="1295" spans="1:7">
      <c r="A1295">
        <v>1294</v>
      </c>
      <c r="B1295">
        <f t="shared" si="80"/>
        <v>3882</v>
      </c>
      <c r="C1295">
        <f t="shared" si="81"/>
        <v>3882</v>
      </c>
      <c r="D1295">
        <f t="shared" si="82"/>
        <v>250</v>
      </c>
      <c r="E1295">
        <f t="shared" si="83"/>
        <v>250</v>
      </c>
      <c r="F1295" s="10">
        <f>VLOOKUP("gp2",定价信息!$B:$E,2,0)*$A1295</f>
        <v>965.32399999999996</v>
      </c>
      <c r="G1295" s="10">
        <f>VLOOKUP("gp3",定价信息!$B:$E,2,0)*$A1295+VLOOKUP("gp3",定价信息!$B:$E,3,0)*IF(C1295-3000&gt;0,C1295-3000,0)+VLOOKUP("gp3",定价信息!$B:$E,4,0)*IF(E1295-125&gt;0,E1295-125,0)</f>
        <v>842.45779999999991</v>
      </c>
    </row>
    <row r="1296" spans="1:7">
      <c r="A1296">
        <v>1295</v>
      </c>
      <c r="B1296">
        <f t="shared" si="80"/>
        <v>3885</v>
      </c>
      <c r="C1296">
        <f t="shared" si="81"/>
        <v>3885</v>
      </c>
      <c r="D1296">
        <f t="shared" si="82"/>
        <v>250</v>
      </c>
      <c r="E1296">
        <f t="shared" si="83"/>
        <v>250</v>
      </c>
      <c r="F1296" s="10">
        <f>VLOOKUP("gp2",定价信息!$B:$E,2,0)*$A1296</f>
        <v>966.07</v>
      </c>
      <c r="G1296" s="10">
        <f>VLOOKUP("gp3",定价信息!$B:$E,2,0)*$A1296+VLOOKUP("gp3",定价信息!$B:$E,3,0)*IF(C1296-3000&gt;0,C1296-3000,0)+VLOOKUP("gp3",定价信息!$B:$E,4,0)*IF(E1296-125&gt;0,E1296-125,0)</f>
        <v>843.16649999999993</v>
      </c>
    </row>
    <row r="1297" spans="1:7">
      <c r="A1297">
        <v>1296</v>
      </c>
      <c r="B1297">
        <f t="shared" si="80"/>
        <v>3888</v>
      </c>
      <c r="C1297">
        <f t="shared" si="81"/>
        <v>3888</v>
      </c>
      <c r="D1297">
        <f t="shared" si="82"/>
        <v>250</v>
      </c>
      <c r="E1297">
        <f t="shared" si="83"/>
        <v>250</v>
      </c>
      <c r="F1297" s="10">
        <f>VLOOKUP("gp2",定价信息!$B:$E,2,0)*$A1297</f>
        <v>966.81600000000003</v>
      </c>
      <c r="G1297" s="10">
        <f>VLOOKUP("gp3",定价信息!$B:$E,2,0)*$A1297+VLOOKUP("gp3",定价信息!$B:$E,3,0)*IF(C1297-3000&gt;0,C1297-3000,0)+VLOOKUP("gp3",定价信息!$B:$E,4,0)*IF(E1297-125&gt;0,E1297-125,0)</f>
        <v>843.87519999999995</v>
      </c>
    </row>
    <row r="1298" spans="1:7">
      <c r="A1298">
        <v>1297</v>
      </c>
      <c r="B1298">
        <f t="shared" si="80"/>
        <v>3891</v>
      </c>
      <c r="C1298">
        <f t="shared" si="81"/>
        <v>3891</v>
      </c>
      <c r="D1298">
        <f t="shared" si="82"/>
        <v>250</v>
      </c>
      <c r="E1298">
        <f t="shared" si="83"/>
        <v>250</v>
      </c>
      <c r="F1298" s="10">
        <f>VLOOKUP("gp2",定价信息!$B:$E,2,0)*$A1298</f>
        <v>967.56200000000001</v>
      </c>
      <c r="G1298" s="10">
        <f>VLOOKUP("gp3",定价信息!$B:$E,2,0)*$A1298+VLOOKUP("gp3",定价信息!$B:$E,3,0)*IF(C1298-3000&gt;0,C1298-3000,0)+VLOOKUP("gp3",定价信息!$B:$E,4,0)*IF(E1298-125&gt;0,E1298-125,0)</f>
        <v>844.58389999999986</v>
      </c>
    </row>
    <row r="1299" spans="1:7">
      <c r="A1299">
        <v>1298</v>
      </c>
      <c r="B1299">
        <f t="shared" si="80"/>
        <v>3894</v>
      </c>
      <c r="C1299">
        <f t="shared" si="81"/>
        <v>3894</v>
      </c>
      <c r="D1299">
        <f t="shared" si="82"/>
        <v>250</v>
      </c>
      <c r="E1299">
        <f t="shared" si="83"/>
        <v>250</v>
      </c>
      <c r="F1299" s="10">
        <f>VLOOKUP("gp2",定价信息!$B:$E,2,0)*$A1299</f>
        <v>968.30799999999999</v>
      </c>
      <c r="G1299" s="10">
        <f>VLOOKUP("gp3",定价信息!$B:$E,2,0)*$A1299+VLOOKUP("gp3",定价信息!$B:$E,3,0)*IF(C1299-3000&gt;0,C1299-3000,0)+VLOOKUP("gp3",定价信息!$B:$E,4,0)*IF(E1299-125&gt;0,E1299-125,0)</f>
        <v>845.29259999999988</v>
      </c>
    </row>
    <row r="1300" spans="1:7">
      <c r="A1300">
        <v>1299</v>
      </c>
      <c r="B1300">
        <f t="shared" si="80"/>
        <v>3897</v>
      </c>
      <c r="C1300">
        <f t="shared" si="81"/>
        <v>3897</v>
      </c>
      <c r="D1300">
        <f t="shared" si="82"/>
        <v>250</v>
      </c>
      <c r="E1300">
        <f t="shared" si="83"/>
        <v>250</v>
      </c>
      <c r="F1300" s="10">
        <f>VLOOKUP("gp2",定价信息!$B:$E,2,0)*$A1300</f>
        <v>969.05399999999997</v>
      </c>
      <c r="G1300" s="10">
        <f>VLOOKUP("gp3",定价信息!$B:$E,2,0)*$A1300+VLOOKUP("gp3",定价信息!$B:$E,3,0)*IF(C1300-3000&gt;0,C1300-3000,0)+VLOOKUP("gp3",定价信息!$B:$E,4,0)*IF(E1300-125&gt;0,E1300-125,0)</f>
        <v>846.0012999999999</v>
      </c>
    </row>
    <row r="1301" spans="1:7">
      <c r="A1301">
        <v>1300</v>
      </c>
      <c r="B1301">
        <f t="shared" si="80"/>
        <v>3900</v>
      </c>
      <c r="C1301">
        <f t="shared" si="81"/>
        <v>3900</v>
      </c>
      <c r="D1301">
        <f t="shared" si="82"/>
        <v>250</v>
      </c>
      <c r="E1301">
        <f t="shared" si="83"/>
        <v>250</v>
      </c>
      <c r="F1301" s="10">
        <f>VLOOKUP("gp2",定价信息!$B:$E,2,0)*$A1301</f>
        <v>969.8</v>
      </c>
      <c r="G1301" s="10">
        <f>VLOOKUP("gp3",定价信息!$B:$E,2,0)*$A1301+VLOOKUP("gp3",定价信息!$B:$E,3,0)*IF(C1301-3000&gt;0,C1301-3000,0)+VLOOKUP("gp3",定价信息!$B:$E,4,0)*IF(E1301-125&gt;0,E1301-125,0)</f>
        <v>846.71</v>
      </c>
    </row>
    <row r="1302" spans="1:7">
      <c r="A1302">
        <v>1301</v>
      </c>
      <c r="B1302">
        <f t="shared" si="80"/>
        <v>3903</v>
      </c>
      <c r="C1302">
        <f t="shared" si="81"/>
        <v>3903</v>
      </c>
      <c r="D1302">
        <f t="shared" si="82"/>
        <v>250</v>
      </c>
      <c r="E1302">
        <f t="shared" si="83"/>
        <v>250</v>
      </c>
      <c r="F1302" s="10">
        <f>VLOOKUP("gp2",定价信息!$B:$E,2,0)*$A1302</f>
        <v>970.54600000000005</v>
      </c>
      <c r="G1302" s="10">
        <f>VLOOKUP("gp3",定价信息!$B:$E,2,0)*$A1302+VLOOKUP("gp3",定价信息!$B:$E,3,0)*IF(C1302-3000&gt;0,C1302-3000,0)+VLOOKUP("gp3",定价信息!$B:$E,4,0)*IF(E1302-125&gt;0,E1302-125,0)</f>
        <v>847.41869999999994</v>
      </c>
    </row>
    <row r="1303" spans="1:7">
      <c r="A1303">
        <v>1302</v>
      </c>
      <c r="B1303">
        <f t="shared" si="80"/>
        <v>3906</v>
      </c>
      <c r="C1303">
        <f t="shared" si="81"/>
        <v>3906</v>
      </c>
      <c r="D1303">
        <f t="shared" si="82"/>
        <v>250</v>
      </c>
      <c r="E1303">
        <f t="shared" si="83"/>
        <v>250</v>
      </c>
      <c r="F1303" s="10">
        <f>VLOOKUP("gp2",定价信息!$B:$E,2,0)*$A1303</f>
        <v>971.29200000000003</v>
      </c>
      <c r="G1303" s="10">
        <f>VLOOKUP("gp3",定价信息!$B:$E,2,0)*$A1303+VLOOKUP("gp3",定价信息!$B:$E,3,0)*IF(C1303-3000&gt;0,C1303-3000,0)+VLOOKUP("gp3",定价信息!$B:$E,4,0)*IF(E1303-125&gt;0,E1303-125,0)</f>
        <v>848.12739999999997</v>
      </c>
    </row>
    <row r="1304" spans="1:7">
      <c r="A1304">
        <v>1303</v>
      </c>
      <c r="B1304">
        <f t="shared" si="80"/>
        <v>3909</v>
      </c>
      <c r="C1304">
        <f t="shared" si="81"/>
        <v>3909</v>
      </c>
      <c r="D1304">
        <f t="shared" si="82"/>
        <v>250</v>
      </c>
      <c r="E1304">
        <f t="shared" si="83"/>
        <v>250</v>
      </c>
      <c r="F1304" s="10">
        <f>VLOOKUP("gp2",定价信息!$B:$E,2,0)*$A1304</f>
        <v>972.03800000000001</v>
      </c>
      <c r="G1304" s="10">
        <f>VLOOKUP("gp3",定价信息!$B:$E,2,0)*$A1304+VLOOKUP("gp3",定价信息!$B:$E,3,0)*IF(C1304-3000&gt;0,C1304-3000,0)+VLOOKUP("gp3",定价信息!$B:$E,4,0)*IF(E1304-125&gt;0,E1304-125,0)</f>
        <v>848.83609999999999</v>
      </c>
    </row>
    <row r="1305" spans="1:7">
      <c r="A1305">
        <v>1304</v>
      </c>
      <c r="B1305">
        <f t="shared" si="80"/>
        <v>3912</v>
      </c>
      <c r="C1305">
        <f t="shared" si="81"/>
        <v>3912</v>
      </c>
      <c r="D1305">
        <f t="shared" si="82"/>
        <v>250</v>
      </c>
      <c r="E1305">
        <f t="shared" si="83"/>
        <v>250</v>
      </c>
      <c r="F1305" s="10">
        <f>VLOOKUP("gp2",定价信息!$B:$E,2,0)*$A1305</f>
        <v>972.78399999999999</v>
      </c>
      <c r="G1305" s="10">
        <f>VLOOKUP("gp3",定价信息!$B:$E,2,0)*$A1305+VLOOKUP("gp3",定价信息!$B:$E,3,0)*IF(C1305-3000&gt;0,C1305-3000,0)+VLOOKUP("gp3",定价信息!$B:$E,4,0)*IF(E1305-125&gt;0,E1305-125,0)</f>
        <v>849.54480000000001</v>
      </c>
    </row>
    <row r="1306" spans="1:7">
      <c r="A1306">
        <v>1305</v>
      </c>
      <c r="B1306">
        <f t="shared" si="80"/>
        <v>3915</v>
      </c>
      <c r="C1306">
        <f t="shared" si="81"/>
        <v>3915</v>
      </c>
      <c r="D1306">
        <f t="shared" si="82"/>
        <v>250</v>
      </c>
      <c r="E1306">
        <f t="shared" si="83"/>
        <v>250</v>
      </c>
      <c r="F1306" s="10">
        <f>VLOOKUP("gp2",定价信息!$B:$E,2,0)*$A1306</f>
        <v>973.53</v>
      </c>
      <c r="G1306" s="10">
        <f>VLOOKUP("gp3",定价信息!$B:$E,2,0)*$A1306+VLOOKUP("gp3",定价信息!$B:$E,3,0)*IF(C1306-3000&gt;0,C1306-3000,0)+VLOOKUP("gp3",定价信息!$B:$E,4,0)*IF(E1306-125&gt;0,E1306-125,0)</f>
        <v>850.25349999999992</v>
      </c>
    </row>
    <row r="1307" spans="1:7">
      <c r="A1307">
        <v>1306</v>
      </c>
      <c r="B1307">
        <f t="shared" si="80"/>
        <v>3918</v>
      </c>
      <c r="C1307">
        <f t="shared" si="81"/>
        <v>3918</v>
      </c>
      <c r="D1307">
        <f t="shared" si="82"/>
        <v>250</v>
      </c>
      <c r="E1307">
        <f t="shared" si="83"/>
        <v>250</v>
      </c>
      <c r="F1307" s="10">
        <f>VLOOKUP("gp2",定价信息!$B:$E,2,0)*$A1307</f>
        <v>974.27599999999995</v>
      </c>
      <c r="G1307" s="10">
        <f>VLOOKUP("gp3",定价信息!$B:$E,2,0)*$A1307+VLOOKUP("gp3",定价信息!$B:$E,3,0)*IF(C1307-3000&gt;0,C1307-3000,0)+VLOOKUP("gp3",定价信息!$B:$E,4,0)*IF(E1307-125&gt;0,E1307-125,0)</f>
        <v>850.96219999999994</v>
      </c>
    </row>
    <row r="1308" spans="1:7">
      <c r="A1308">
        <v>1307</v>
      </c>
      <c r="B1308">
        <f t="shared" si="80"/>
        <v>3921</v>
      </c>
      <c r="C1308">
        <f t="shared" si="81"/>
        <v>3921</v>
      </c>
      <c r="D1308">
        <f t="shared" si="82"/>
        <v>250</v>
      </c>
      <c r="E1308">
        <f t="shared" si="83"/>
        <v>250</v>
      </c>
      <c r="F1308" s="10">
        <f>VLOOKUP("gp2",定价信息!$B:$E,2,0)*$A1308</f>
        <v>975.02200000000005</v>
      </c>
      <c r="G1308" s="10">
        <f>VLOOKUP("gp3",定价信息!$B:$E,2,0)*$A1308+VLOOKUP("gp3",定价信息!$B:$E,3,0)*IF(C1308-3000&gt;0,C1308-3000,0)+VLOOKUP("gp3",定价信息!$B:$E,4,0)*IF(E1308-125&gt;0,E1308-125,0)</f>
        <v>851.67089999999996</v>
      </c>
    </row>
    <row r="1309" spans="1:7">
      <c r="A1309">
        <v>1308</v>
      </c>
      <c r="B1309">
        <f t="shared" si="80"/>
        <v>3924</v>
      </c>
      <c r="C1309">
        <f t="shared" si="81"/>
        <v>3924</v>
      </c>
      <c r="D1309">
        <f t="shared" si="82"/>
        <v>250</v>
      </c>
      <c r="E1309">
        <f t="shared" si="83"/>
        <v>250</v>
      </c>
      <c r="F1309" s="10">
        <f>VLOOKUP("gp2",定价信息!$B:$E,2,0)*$A1309</f>
        <v>975.76800000000003</v>
      </c>
      <c r="G1309" s="10">
        <f>VLOOKUP("gp3",定价信息!$B:$E,2,0)*$A1309+VLOOKUP("gp3",定价信息!$B:$E,3,0)*IF(C1309-3000&gt;0,C1309-3000,0)+VLOOKUP("gp3",定价信息!$B:$E,4,0)*IF(E1309-125&gt;0,E1309-125,0)</f>
        <v>852.37959999999998</v>
      </c>
    </row>
    <row r="1310" spans="1:7">
      <c r="A1310">
        <v>1309</v>
      </c>
      <c r="B1310">
        <f t="shared" si="80"/>
        <v>3927</v>
      </c>
      <c r="C1310">
        <f t="shared" si="81"/>
        <v>3927</v>
      </c>
      <c r="D1310">
        <f t="shared" si="82"/>
        <v>250</v>
      </c>
      <c r="E1310">
        <f t="shared" si="83"/>
        <v>250</v>
      </c>
      <c r="F1310" s="10">
        <f>VLOOKUP("gp2",定价信息!$B:$E,2,0)*$A1310</f>
        <v>976.51400000000001</v>
      </c>
      <c r="G1310" s="10">
        <f>VLOOKUP("gp3",定价信息!$B:$E,2,0)*$A1310+VLOOKUP("gp3",定价信息!$B:$E,3,0)*IF(C1310-3000&gt;0,C1310-3000,0)+VLOOKUP("gp3",定价信息!$B:$E,4,0)*IF(E1310-125&gt;0,E1310-125,0)</f>
        <v>853.08829999999989</v>
      </c>
    </row>
    <row r="1311" spans="1:7">
      <c r="A1311">
        <v>1310</v>
      </c>
      <c r="B1311">
        <f t="shared" si="80"/>
        <v>3930</v>
      </c>
      <c r="C1311">
        <f t="shared" si="81"/>
        <v>3930</v>
      </c>
      <c r="D1311">
        <f t="shared" si="82"/>
        <v>250</v>
      </c>
      <c r="E1311">
        <f t="shared" si="83"/>
        <v>250</v>
      </c>
      <c r="F1311" s="10">
        <f>VLOOKUP("gp2",定价信息!$B:$E,2,0)*$A1311</f>
        <v>977.26</v>
      </c>
      <c r="G1311" s="10">
        <f>VLOOKUP("gp3",定价信息!$B:$E,2,0)*$A1311+VLOOKUP("gp3",定价信息!$B:$E,3,0)*IF(C1311-3000&gt;0,C1311-3000,0)+VLOOKUP("gp3",定价信息!$B:$E,4,0)*IF(E1311-125&gt;0,E1311-125,0)</f>
        <v>853.79699999999991</v>
      </c>
    </row>
    <row r="1312" spans="1:7">
      <c r="A1312">
        <v>1311</v>
      </c>
      <c r="B1312">
        <f t="shared" si="80"/>
        <v>3933</v>
      </c>
      <c r="C1312">
        <f t="shared" si="81"/>
        <v>3933</v>
      </c>
      <c r="D1312">
        <f t="shared" si="82"/>
        <v>250</v>
      </c>
      <c r="E1312">
        <f t="shared" si="83"/>
        <v>250</v>
      </c>
      <c r="F1312" s="10">
        <f>VLOOKUP("gp2",定价信息!$B:$E,2,0)*$A1312</f>
        <v>978.00599999999997</v>
      </c>
      <c r="G1312" s="10">
        <f>VLOOKUP("gp3",定价信息!$B:$E,2,0)*$A1312+VLOOKUP("gp3",定价信息!$B:$E,3,0)*IF(C1312-3000&gt;0,C1312-3000,0)+VLOOKUP("gp3",定价信息!$B:$E,4,0)*IF(E1312-125&gt;0,E1312-125,0)</f>
        <v>854.50569999999993</v>
      </c>
    </row>
    <row r="1313" spans="1:7">
      <c r="A1313">
        <v>1312</v>
      </c>
      <c r="B1313">
        <f t="shared" si="80"/>
        <v>3936</v>
      </c>
      <c r="C1313">
        <f t="shared" si="81"/>
        <v>3936</v>
      </c>
      <c r="D1313">
        <f t="shared" si="82"/>
        <v>250</v>
      </c>
      <c r="E1313">
        <f t="shared" si="83"/>
        <v>250</v>
      </c>
      <c r="F1313" s="10">
        <f>VLOOKUP("gp2",定价信息!$B:$E,2,0)*$A1313</f>
        <v>978.75199999999995</v>
      </c>
      <c r="G1313" s="10">
        <f>VLOOKUP("gp3",定价信息!$B:$E,2,0)*$A1313+VLOOKUP("gp3",定价信息!$B:$E,3,0)*IF(C1313-3000&gt;0,C1313-3000,0)+VLOOKUP("gp3",定价信息!$B:$E,4,0)*IF(E1313-125&gt;0,E1313-125,0)</f>
        <v>855.21439999999996</v>
      </c>
    </row>
    <row r="1314" spans="1:7">
      <c r="A1314">
        <v>1313</v>
      </c>
      <c r="B1314">
        <f t="shared" si="80"/>
        <v>3939</v>
      </c>
      <c r="C1314">
        <f t="shared" si="81"/>
        <v>3939</v>
      </c>
      <c r="D1314">
        <f t="shared" si="82"/>
        <v>250</v>
      </c>
      <c r="E1314">
        <f t="shared" si="83"/>
        <v>250</v>
      </c>
      <c r="F1314" s="10">
        <f>VLOOKUP("gp2",定价信息!$B:$E,2,0)*$A1314</f>
        <v>979.49800000000005</v>
      </c>
      <c r="G1314" s="10">
        <f>VLOOKUP("gp3",定价信息!$B:$E,2,0)*$A1314+VLOOKUP("gp3",定价信息!$B:$E,3,0)*IF(C1314-3000&gt;0,C1314-3000,0)+VLOOKUP("gp3",定价信息!$B:$E,4,0)*IF(E1314-125&gt;0,E1314-125,0)</f>
        <v>855.92309999999998</v>
      </c>
    </row>
    <row r="1315" spans="1:7">
      <c r="A1315">
        <v>1314</v>
      </c>
      <c r="B1315">
        <f t="shared" si="80"/>
        <v>3942</v>
      </c>
      <c r="C1315">
        <f t="shared" si="81"/>
        <v>3942</v>
      </c>
      <c r="D1315">
        <f t="shared" si="82"/>
        <v>250</v>
      </c>
      <c r="E1315">
        <f t="shared" si="83"/>
        <v>250</v>
      </c>
      <c r="F1315" s="10">
        <f>VLOOKUP("gp2",定价信息!$B:$E,2,0)*$A1315</f>
        <v>980.24400000000003</v>
      </c>
      <c r="G1315" s="10">
        <f>VLOOKUP("gp3",定价信息!$B:$E,2,0)*$A1315+VLOOKUP("gp3",定价信息!$B:$E,3,0)*IF(C1315-3000&gt;0,C1315-3000,0)+VLOOKUP("gp3",定价信息!$B:$E,4,0)*IF(E1315-125&gt;0,E1315-125,0)</f>
        <v>856.6318</v>
      </c>
    </row>
    <row r="1316" spans="1:7">
      <c r="A1316">
        <v>1315</v>
      </c>
      <c r="B1316">
        <f t="shared" si="80"/>
        <v>3945</v>
      </c>
      <c r="C1316">
        <f t="shared" si="81"/>
        <v>3945</v>
      </c>
      <c r="D1316">
        <f t="shared" si="82"/>
        <v>250</v>
      </c>
      <c r="E1316">
        <f t="shared" si="83"/>
        <v>250</v>
      </c>
      <c r="F1316" s="10">
        <f>VLOOKUP("gp2",定价信息!$B:$E,2,0)*$A1316</f>
        <v>980.99</v>
      </c>
      <c r="G1316" s="10">
        <f>VLOOKUP("gp3",定价信息!$B:$E,2,0)*$A1316+VLOOKUP("gp3",定价信息!$B:$E,3,0)*IF(C1316-3000&gt;0,C1316-3000,0)+VLOOKUP("gp3",定价信息!$B:$E,4,0)*IF(E1316-125&gt;0,E1316-125,0)</f>
        <v>857.34050000000002</v>
      </c>
    </row>
    <row r="1317" spans="1:7">
      <c r="A1317">
        <v>1316</v>
      </c>
      <c r="B1317">
        <f t="shared" si="80"/>
        <v>3948</v>
      </c>
      <c r="C1317">
        <f t="shared" si="81"/>
        <v>3948</v>
      </c>
      <c r="D1317">
        <f t="shared" si="82"/>
        <v>250</v>
      </c>
      <c r="E1317">
        <f t="shared" si="83"/>
        <v>250</v>
      </c>
      <c r="F1317" s="10">
        <f>VLOOKUP("gp2",定价信息!$B:$E,2,0)*$A1317</f>
        <v>981.73599999999999</v>
      </c>
      <c r="G1317" s="10">
        <f>VLOOKUP("gp3",定价信息!$B:$E,2,0)*$A1317+VLOOKUP("gp3",定价信息!$B:$E,3,0)*IF(C1317-3000&gt;0,C1317-3000,0)+VLOOKUP("gp3",定价信息!$B:$E,4,0)*IF(E1317-125&gt;0,E1317-125,0)</f>
        <v>858.04919999999993</v>
      </c>
    </row>
    <row r="1318" spans="1:7">
      <c r="A1318">
        <v>1317</v>
      </c>
      <c r="B1318">
        <f t="shared" si="80"/>
        <v>3951</v>
      </c>
      <c r="C1318">
        <f t="shared" si="81"/>
        <v>3951</v>
      </c>
      <c r="D1318">
        <f t="shared" si="82"/>
        <v>250</v>
      </c>
      <c r="E1318">
        <f t="shared" si="83"/>
        <v>250</v>
      </c>
      <c r="F1318" s="10">
        <f>VLOOKUP("gp2",定价信息!$B:$E,2,0)*$A1318</f>
        <v>982.48199999999997</v>
      </c>
      <c r="G1318" s="10">
        <f>VLOOKUP("gp3",定价信息!$B:$E,2,0)*$A1318+VLOOKUP("gp3",定价信息!$B:$E,3,0)*IF(C1318-3000&gt;0,C1318-3000,0)+VLOOKUP("gp3",定价信息!$B:$E,4,0)*IF(E1318-125&gt;0,E1318-125,0)</f>
        <v>858.75789999999995</v>
      </c>
    </row>
    <row r="1319" spans="1:7">
      <c r="A1319">
        <v>1318</v>
      </c>
      <c r="B1319">
        <f t="shared" si="80"/>
        <v>3954</v>
      </c>
      <c r="C1319">
        <f t="shared" si="81"/>
        <v>3954</v>
      </c>
      <c r="D1319">
        <f t="shared" si="82"/>
        <v>250</v>
      </c>
      <c r="E1319">
        <f t="shared" si="83"/>
        <v>250</v>
      </c>
      <c r="F1319" s="10">
        <f>VLOOKUP("gp2",定价信息!$B:$E,2,0)*$A1319</f>
        <v>983.22799999999995</v>
      </c>
      <c r="G1319" s="10">
        <f>VLOOKUP("gp3",定价信息!$B:$E,2,0)*$A1319+VLOOKUP("gp3",定价信息!$B:$E,3,0)*IF(C1319-3000&gt;0,C1319-3000,0)+VLOOKUP("gp3",定价信息!$B:$E,4,0)*IF(E1319-125&gt;0,E1319-125,0)</f>
        <v>859.46659999999997</v>
      </c>
    </row>
    <row r="1320" spans="1:7">
      <c r="A1320">
        <v>1319</v>
      </c>
      <c r="B1320">
        <f t="shared" si="80"/>
        <v>3957</v>
      </c>
      <c r="C1320">
        <f t="shared" si="81"/>
        <v>3957</v>
      </c>
      <c r="D1320">
        <f t="shared" si="82"/>
        <v>250</v>
      </c>
      <c r="E1320">
        <f t="shared" si="83"/>
        <v>250</v>
      </c>
      <c r="F1320" s="10">
        <f>VLOOKUP("gp2",定价信息!$B:$E,2,0)*$A1320</f>
        <v>983.97400000000005</v>
      </c>
      <c r="G1320" s="10">
        <f>VLOOKUP("gp3",定价信息!$B:$E,2,0)*$A1320+VLOOKUP("gp3",定价信息!$B:$E,3,0)*IF(C1320-3000&gt;0,C1320-3000,0)+VLOOKUP("gp3",定价信息!$B:$E,4,0)*IF(E1320-125&gt;0,E1320-125,0)</f>
        <v>860.17529999999999</v>
      </c>
    </row>
    <row r="1321" spans="1:7">
      <c r="A1321">
        <v>1320</v>
      </c>
      <c r="B1321">
        <f t="shared" si="80"/>
        <v>3960</v>
      </c>
      <c r="C1321">
        <f t="shared" si="81"/>
        <v>3960</v>
      </c>
      <c r="D1321">
        <f t="shared" si="82"/>
        <v>250</v>
      </c>
      <c r="E1321">
        <f t="shared" si="83"/>
        <v>250</v>
      </c>
      <c r="F1321" s="10">
        <f>VLOOKUP("gp2",定价信息!$B:$E,2,0)*$A1321</f>
        <v>984.72</v>
      </c>
      <c r="G1321" s="10">
        <f>VLOOKUP("gp3",定价信息!$B:$E,2,0)*$A1321+VLOOKUP("gp3",定价信息!$B:$E,3,0)*IF(C1321-3000&gt;0,C1321-3000,0)+VLOOKUP("gp3",定价信息!$B:$E,4,0)*IF(E1321-125&gt;0,E1321-125,0)</f>
        <v>860.8839999999999</v>
      </c>
    </row>
    <row r="1322" spans="1:7">
      <c r="A1322">
        <v>1321</v>
      </c>
      <c r="B1322">
        <f t="shared" si="80"/>
        <v>3963</v>
      </c>
      <c r="C1322">
        <f t="shared" si="81"/>
        <v>3963</v>
      </c>
      <c r="D1322">
        <f t="shared" si="82"/>
        <v>250</v>
      </c>
      <c r="E1322">
        <f t="shared" si="83"/>
        <v>250</v>
      </c>
      <c r="F1322" s="10">
        <f>VLOOKUP("gp2",定价信息!$B:$E,2,0)*$A1322</f>
        <v>985.46600000000001</v>
      </c>
      <c r="G1322" s="10">
        <f>VLOOKUP("gp3",定价信息!$B:$E,2,0)*$A1322+VLOOKUP("gp3",定价信息!$B:$E,3,0)*IF(C1322-3000&gt;0,C1322-3000,0)+VLOOKUP("gp3",定价信息!$B:$E,4,0)*IF(E1322-125&gt;0,E1322-125,0)</f>
        <v>861.59269999999992</v>
      </c>
    </row>
    <row r="1323" spans="1:7">
      <c r="A1323">
        <v>1322</v>
      </c>
      <c r="B1323">
        <f t="shared" si="80"/>
        <v>3966</v>
      </c>
      <c r="C1323">
        <f t="shared" si="81"/>
        <v>3966</v>
      </c>
      <c r="D1323">
        <f t="shared" si="82"/>
        <v>250</v>
      </c>
      <c r="E1323">
        <f t="shared" si="83"/>
        <v>250</v>
      </c>
      <c r="F1323" s="10">
        <f>VLOOKUP("gp2",定价信息!$B:$E,2,0)*$A1323</f>
        <v>986.21199999999999</v>
      </c>
      <c r="G1323" s="10">
        <f>VLOOKUP("gp3",定价信息!$B:$E,2,0)*$A1323+VLOOKUP("gp3",定价信息!$B:$E,3,0)*IF(C1323-3000&gt;0,C1323-3000,0)+VLOOKUP("gp3",定价信息!$B:$E,4,0)*IF(E1323-125&gt;0,E1323-125,0)</f>
        <v>862.30139999999994</v>
      </c>
    </row>
    <row r="1324" spans="1:7">
      <c r="A1324">
        <v>1323</v>
      </c>
      <c r="B1324">
        <f t="shared" si="80"/>
        <v>3969</v>
      </c>
      <c r="C1324">
        <f t="shared" si="81"/>
        <v>3969</v>
      </c>
      <c r="D1324">
        <f t="shared" si="82"/>
        <v>250</v>
      </c>
      <c r="E1324">
        <f t="shared" si="83"/>
        <v>250</v>
      </c>
      <c r="F1324" s="10">
        <f>VLOOKUP("gp2",定价信息!$B:$E,2,0)*$A1324</f>
        <v>986.95799999999997</v>
      </c>
      <c r="G1324" s="10">
        <f>VLOOKUP("gp3",定价信息!$B:$E,2,0)*$A1324+VLOOKUP("gp3",定价信息!$B:$E,3,0)*IF(C1324-3000&gt;0,C1324-3000,0)+VLOOKUP("gp3",定价信息!$B:$E,4,0)*IF(E1324-125&gt;0,E1324-125,0)</f>
        <v>863.01009999999997</v>
      </c>
    </row>
    <row r="1325" spans="1:7">
      <c r="A1325">
        <v>1324</v>
      </c>
      <c r="B1325">
        <f t="shared" si="80"/>
        <v>3972</v>
      </c>
      <c r="C1325">
        <f t="shared" si="81"/>
        <v>3972</v>
      </c>
      <c r="D1325">
        <f t="shared" si="82"/>
        <v>250</v>
      </c>
      <c r="E1325">
        <f t="shared" si="83"/>
        <v>250</v>
      </c>
      <c r="F1325" s="10">
        <f>VLOOKUP("gp2",定价信息!$B:$E,2,0)*$A1325</f>
        <v>987.70399999999995</v>
      </c>
      <c r="G1325" s="10">
        <f>VLOOKUP("gp3",定价信息!$B:$E,2,0)*$A1325+VLOOKUP("gp3",定价信息!$B:$E,3,0)*IF(C1325-3000&gt;0,C1325-3000,0)+VLOOKUP("gp3",定价信息!$B:$E,4,0)*IF(E1325-125&gt;0,E1325-125,0)</f>
        <v>863.71879999999987</v>
      </c>
    </row>
    <row r="1326" spans="1:7">
      <c r="A1326">
        <v>1325</v>
      </c>
      <c r="B1326">
        <f t="shared" si="80"/>
        <v>3975</v>
      </c>
      <c r="C1326">
        <f t="shared" si="81"/>
        <v>3975</v>
      </c>
      <c r="D1326">
        <f t="shared" si="82"/>
        <v>250</v>
      </c>
      <c r="E1326">
        <f t="shared" si="83"/>
        <v>250</v>
      </c>
      <c r="F1326" s="10">
        <f>VLOOKUP("gp2",定价信息!$B:$E,2,0)*$A1326</f>
        <v>988.45</v>
      </c>
      <c r="G1326" s="10">
        <f>VLOOKUP("gp3",定价信息!$B:$E,2,0)*$A1326+VLOOKUP("gp3",定价信息!$B:$E,3,0)*IF(C1326-3000&gt;0,C1326-3000,0)+VLOOKUP("gp3",定价信息!$B:$E,4,0)*IF(E1326-125&gt;0,E1326-125,0)</f>
        <v>864.4274999999999</v>
      </c>
    </row>
    <row r="1327" spans="1:7">
      <c r="A1327">
        <v>1326</v>
      </c>
      <c r="B1327">
        <f t="shared" si="80"/>
        <v>3978</v>
      </c>
      <c r="C1327">
        <f t="shared" si="81"/>
        <v>3978</v>
      </c>
      <c r="D1327">
        <f t="shared" si="82"/>
        <v>250</v>
      </c>
      <c r="E1327">
        <f t="shared" si="83"/>
        <v>250</v>
      </c>
      <c r="F1327" s="10">
        <f>VLOOKUP("gp2",定价信息!$B:$E,2,0)*$A1327</f>
        <v>989.19600000000003</v>
      </c>
      <c r="G1327" s="10">
        <f>VLOOKUP("gp3",定价信息!$B:$E,2,0)*$A1327+VLOOKUP("gp3",定价信息!$B:$E,3,0)*IF(C1327-3000&gt;0,C1327-3000,0)+VLOOKUP("gp3",定价信息!$B:$E,4,0)*IF(E1327-125&gt;0,E1327-125,0)</f>
        <v>865.13619999999992</v>
      </c>
    </row>
    <row r="1328" spans="1:7">
      <c r="A1328">
        <v>1327</v>
      </c>
      <c r="B1328">
        <f t="shared" si="80"/>
        <v>3981</v>
      </c>
      <c r="C1328">
        <f t="shared" si="81"/>
        <v>3981</v>
      </c>
      <c r="D1328">
        <f t="shared" si="82"/>
        <v>250</v>
      </c>
      <c r="E1328">
        <f t="shared" si="83"/>
        <v>250</v>
      </c>
      <c r="F1328" s="10">
        <f>VLOOKUP("gp2",定价信息!$B:$E,2,0)*$A1328</f>
        <v>989.94200000000001</v>
      </c>
      <c r="G1328" s="10">
        <f>VLOOKUP("gp3",定价信息!$B:$E,2,0)*$A1328+VLOOKUP("gp3",定价信息!$B:$E,3,0)*IF(C1328-3000&gt;0,C1328-3000,0)+VLOOKUP("gp3",定价信息!$B:$E,4,0)*IF(E1328-125&gt;0,E1328-125,0)</f>
        <v>865.84490000000005</v>
      </c>
    </row>
    <row r="1329" spans="1:7">
      <c r="A1329">
        <v>1328</v>
      </c>
      <c r="B1329">
        <f t="shared" si="80"/>
        <v>3984</v>
      </c>
      <c r="C1329">
        <f t="shared" si="81"/>
        <v>3984</v>
      </c>
      <c r="D1329">
        <f t="shared" si="82"/>
        <v>250</v>
      </c>
      <c r="E1329">
        <f t="shared" si="83"/>
        <v>250</v>
      </c>
      <c r="F1329" s="10">
        <f>VLOOKUP("gp2",定价信息!$B:$E,2,0)*$A1329</f>
        <v>990.68799999999999</v>
      </c>
      <c r="G1329" s="10">
        <f>VLOOKUP("gp3",定价信息!$B:$E,2,0)*$A1329+VLOOKUP("gp3",定价信息!$B:$E,3,0)*IF(C1329-3000&gt;0,C1329-3000,0)+VLOOKUP("gp3",定价信息!$B:$E,4,0)*IF(E1329-125&gt;0,E1329-125,0)</f>
        <v>866.55359999999996</v>
      </c>
    </row>
    <row r="1330" spans="1:7">
      <c r="A1330">
        <v>1329</v>
      </c>
      <c r="B1330">
        <f t="shared" si="80"/>
        <v>3987</v>
      </c>
      <c r="C1330">
        <f t="shared" si="81"/>
        <v>3987</v>
      </c>
      <c r="D1330">
        <f t="shared" si="82"/>
        <v>250</v>
      </c>
      <c r="E1330">
        <f t="shared" si="83"/>
        <v>250</v>
      </c>
      <c r="F1330" s="10">
        <f>VLOOKUP("gp2",定价信息!$B:$E,2,0)*$A1330</f>
        <v>991.43399999999997</v>
      </c>
      <c r="G1330" s="10">
        <f>VLOOKUP("gp3",定价信息!$B:$E,2,0)*$A1330+VLOOKUP("gp3",定价信息!$B:$E,3,0)*IF(C1330-3000&gt;0,C1330-3000,0)+VLOOKUP("gp3",定价信息!$B:$E,4,0)*IF(E1330-125&gt;0,E1330-125,0)</f>
        <v>867.26229999999998</v>
      </c>
    </row>
    <row r="1331" spans="1:7">
      <c r="A1331">
        <v>1330</v>
      </c>
      <c r="B1331">
        <f t="shared" si="80"/>
        <v>3990</v>
      </c>
      <c r="C1331">
        <f t="shared" si="81"/>
        <v>3990</v>
      </c>
      <c r="D1331">
        <f t="shared" si="82"/>
        <v>250</v>
      </c>
      <c r="E1331">
        <f t="shared" si="83"/>
        <v>250</v>
      </c>
      <c r="F1331" s="10">
        <f>VLOOKUP("gp2",定价信息!$B:$E,2,0)*$A1331</f>
        <v>992.18</v>
      </c>
      <c r="G1331" s="10">
        <f>VLOOKUP("gp3",定价信息!$B:$E,2,0)*$A1331+VLOOKUP("gp3",定价信息!$B:$E,3,0)*IF(C1331-3000&gt;0,C1331-3000,0)+VLOOKUP("gp3",定价信息!$B:$E,4,0)*IF(E1331-125&gt;0,E1331-125,0)</f>
        <v>867.971</v>
      </c>
    </row>
    <row r="1332" spans="1:7">
      <c r="A1332">
        <v>1331</v>
      </c>
      <c r="B1332">
        <f t="shared" si="80"/>
        <v>3993</v>
      </c>
      <c r="C1332">
        <f t="shared" si="81"/>
        <v>3993</v>
      </c>
      <c r="D1332">
        <f t="shared" si="82"/>
        <v>250</v>
      </c>
      <c r="E1332">
        <f t="shared" si="83"/>
        <v>250</v>
      </c>
      <c r="F1332" s="10">
        <f>VLOOKUP("gp2",定价信息!$B:$E,2,0)*$A1332</f>
        <v>992.92600000000004</v>
      </c>
      <c r="G1332" s="10">
        <f>VLOOKUP("gp3",定价信息!$B:$E,2,0)*$A1332+VLOOKUP("gp3",定价信息!$B:$E,3,0)*IF(C1332-3000&gt;0,C1332-3000,0)+VLOOKUP("gp3",定价信息!$B:$E,4,0)*IF(E1332-125&gt;0,E1332-125,0)</f>
        <v>868.67969999999991</v>
      </c>
    </row>
    <row r="1333" spans="1:7">
      <c r="A1333">
        <v>1332</v>
      </c>
      <c r="B1333">
        <f t="shared" si="80"/>
        <v>3996</v>
      </c>
      <c r="C1333">
        <f t="shared" si="81"/>
        <v>3996</v>
      </c>
      <c r="D1333">
        <f t="shared" si="82"/>
        <v>250</v>
      </c>
      <c r="E1333">
        <f t="shared" si="83"/>
        <v>250</v>
      </c>
      <c r="F1333" s="10">
        <f>VLOOKUP("gp2",定价信息!$B:$E,2,0)*$A1333</f>
        <v>993.67200000000003</v>
      </c>
      <c r="G1333" s="10">
        <f>VLOOKUP("gp3",定价信息!$B:$E,2,0)*$A1333+VLOOKUP("gp3",定价信息!$B:$E,3,0)*IF(C1333-3000&gt;0,C1333-3000,0)+VLOOKUP("gp3",定价信息!$B:$E,4,0)*IF(E1333-125&gt;0,E1333-125,0)</f>
        <v>869.38839999999993</v>
      </c>
    </row>
    <row r="1334" spans="1:7">
      <c r="A1334">
        <v>1333</v>
      </c>
      <c r="B1334">
        <f t="shared" si="80"/>
        <v>3999</v>
      </c>
      <c r="C1334">
        <f t="shared" si="81"/>
        <v>3999</v>
      </c>
      <c r="D1334">
        <f t="shared" si="82"/>
        <v>250</v>
      </c>
      <c r="E1334">
        <f t="shared" si="83"/>
        <v>250</v>
      </c>
      <c r="F1334" s="10">
        <f>VLOOKUP("gp2",定价信息!$B:$E,2,0)*$A1334</f>
        <v>994.41800000000001</v>
      </c>
      <c r="G1334" s="10">
        <f>VLOOKUP("gp3",定价信息!$B:$E,2,0)*$A1334+VLOOKUP("gp3",定价信息!$B:$E,3,0)*IF(C1334-3000&gt;0,C1334-3000,0)+VLOOKUP("gp3",定价信息!$B:$E,4,0)*IF(E1334-125&gt;0,E1334-125,0)</f>
        <v>870.09709999999995</v>
      </c>
    </row>
    <row r="1335" spans="1:7">
      <c r="A1335">
        <v>1334</v>
      </c>
      <c r="B1335">
        <f t="shared" si="80"/>
        <v>4002</v>
      </c>
      <c r="C1335">
        <f t="shared" si="81"/>
        <v>4002</v>
      </c>
      <c r="D1335">
        <f t="shared" si="82"/>
        <v>250</v>
      </c>
      <c r="E1335">
        <f t="shared" si="83"/>
        <v>250</v>
      </c>
      <c r="F1335" s="10">
        <f>VLOOKUP("gp2",定价信息!$B:$E,2,0)*$A1335</f>
        <v>995.16399999999999</v>
      </c>
      <c r="G1335" s="10">
        <f>VLOOKUP("gp3",定价信息!$B:$E,2,0)*$A1335+VLOOKUP("gp3",定价信息!$B:$E,3,0)*IF(C1335-3000&gt;0,C1335-3000,0)+VLOOKUP("gp3",定价信息!$B:$E,4,0)*IF(E1335-125&gt;0,E1335-125,0)</f>
        <v>870.80579999999998</v>
      </c>
    </row>
    <row r="1336" spans="1:7">
      <c r="A1336">
        <v>1335</v>
      </c>
      <c r="B1336">
        <f t="shared" si="80"/>
        <v>4005</v>
      </c>
      <c r="C1336">
        <f t="shared" si="81"/>
        <v>4005</v>
      </c>
      <c r="D1336">
        <f t="shared" si="82"/>
        <v>250</v>
      </c>
      <c r="E1336">
        <f t="shared" si="83"/>
        <v>250</v>
      </c>
      <c r="F1336" s="10">
        <f>VLOOKUP("gp2",定价信息!$B:$E,2,0)*$A1336</f>
        <v>995.91</v>
      </c>
      <c r="G1336" s="10">
        <f>VLOOKUP("gp3",定价信息!$B:$E,2,0)*$A1336+VLOOKUP("gp3",定价信息!$B:$E,3,0)*IF(C1336-3000&gt;0,C1336-3000,0)+VLOOKUP("gp3",定价信息!$B:$E,4,0)*IF(E1336-125&gt;0,E1336-125,0)</f>
        <v>871.51449999999988</v>
      </c>
    </row>
    <row r="1337" spans="1:7">
      <c r="A1337">
        <v>1336</v>
      </c>
      <c r="B1337">
        <f t="shared" si="80"/>
        <v>4008</v>
      </c>
      <c r="C1337">
        <f t="shared" si="81"/>
        <v>4008</v>
      </c>
      <c r="D1337">
        <f t="shared" si="82"/>
        <v>250</v>
      </c>
      <c r="E1337">
        <f t="shared" si="83"/>
        <v>250</v>
      </c>
      <c r="F1337" s="10">
        <f>VLOOKUP("gp2",定价信息!$B:$E,2,0)*$A1337</f>
        <v>996.65599999999995</v>
      </c>
      <c r="G1337" s="10">
        <f>VLOOKUP("gp3",定价信息!$B:$E,2,0)*$A1337+VLOOKUP("gp3",定价信息!$B:$E,3,0)*IF(C1337-3000&gt;0,C1337-3000,0)+VLOOKUP("gp3",定价信息!$B:$E,4,0)*IF(E1337-125&gt;0,E1337-125,0)</f>
        <v>872.22319999999991</v>
      </c>
    </row>
    <row r="1338" spans="1:7">
      <c r="A1338">
        <v>1337</v>
      </c>
      <c r="B1338">
        <f t="shared" si="80"/>
        <v>4011</v>
      </c>
      <c r="C1338">
        <f t="shared" si="81"/>
        <v>4011</v>
      </c>
      <c r="D1338">
        <f t="shared" si="82"/>
        <v>250</v>
      </c>
      <c r="E1338">
        <f t="shared" si="83"/>
        <v>250</v>
      </c>
      <c r="F1338" s="10">
        <f>VLOOKUP("gp2",定价信息!$B:$E,2,0)*$A1338</f>
        <v>997.40200000000004</v>
      </c>
      <c r="G1338" s="10">
        <f>VLOOKUP("gp3",定价信息!$B:$E,2,0)*$A1338+VLOOKUP("gp3",定价信息!$B:$E,3,0)*IF(C1338-3000&gt;0,C1338-3000,0)+VLOOKUP("gp3",定价信息!$B:$E,4,0)*IF(E1338-125&gt;0,E1338-125,0)</f>
        <v>872.93189999999993</v>
      </c>
    </row>
    <row r="1339" spans="1:7">
      <c r="A1339">
        <v>1338</v>
      </c>
      <c r="B1339">
        <f t="shared" si="80"/>
        <v>4014</v>
      </c>
      <c r="C1339">
        <f t="shared" si="81"/>
        <v>4014</v>
      </c>
      <c r="D1339">
        <f t="shared" si="82"/>
        <v>250</v>
      </c>
      <c r="E1339">
        <f t="shared" si="83"/>
        <v>250</v>
      </c>
      <c r="F1339" s="10">
        <f>VLOOKUP("gp2",定价信息!$B:$E,2,0)*$A1339</f>
        <v>998.14800000000002</v>
      </c>
      <c r="G1339" s="10">
        <f>VLOOKUP("gp3",定价信息!$B:$E,2,0)*$A1339+VLOOKUP("gp3",定价信息!$B:$E,3,0)*IF(C1339-3000&gt;0,C1339-3000,0)+VLOOKUP("gp3",定价信息!$B:$E,4,0)*IF(E1339-125&gt;0,E1339-125,0)</f>
        <v>873.64059999999995</v>
      </c>
    </row>
    <row r="1340" spans="1:7">
      <c r="A1340">
        <v>1339</v>
      </c>
      <c r="B1340">
        <f t="shared" si="80"/>
        <v>4017</v>
      </c>
      <c r="C1340">
        <f t="shared" si="81"/>
        <v>4017</v>
      </c>
      <c r="D1340">
        <f t="shared" si="82"/>
        <v>250</v>
      </c>
      <c r="E1340">
        <f t="shared" si="83"/>
        <v>250</v>
      </c>
      <c r="F1340" s="10">
        <f>VLOOKUP("gp2",定价信息!$B:$E,2,0)*$A1340</f>
        <v>998.89400000000001</v>
      </c>
      <c r="G1340" s="10">
        <f>VLOOKUP("gp3",定价信息!$B:$E,2,0)*$A1340+VLOOKUP("gp3",定价信息!$B:$E,3,0)*IF(C1340-3000&gt;0,C1340-3000,0)+VLOOKUP("gp3",定价信息!$B:$E,4,0)*IF(E1340-125&gt;0,E1340-125,0)</f>
        <v>874.34929999999986</v>
      </c>
    </row>
    <row r="1341" spans="1:7">
      <c r="A1341">
        <v>1340</v>
      </c>
      <c r="B1341">
        <f t="shared" si="80"/>
        <v>4020</v>
      </c>
      <c r="C1341">
        <f t="shared" si="81"/>
        <v>4020</v>
      </c>
      <c r="D1341">
        <f t="shared" si="82"/>
        <v>250</v>
      </c>
      <c r="E1341">
        <f t="shared" si="83"/>
        <v>250</v>
      </c>
      <c r="F1341" s="10">
        <f>VLOOKUP("gp2",定价信息!$B:$E,2,0)*$A1341</f>
        <v>999.64</v>
      </c>
      <c r="G1341" s="10">
        <f>VLOOKUP("gp3",定价信息!$B:$E,2,0)*$A1341+VLOOKUP("gp3",定价信息!$B:$E,3,0)*IF(C1341-3000&gt;0,C1341-3000,0)+VLOOKUP("gp3",定价信息!$B:$E,4,0)*IF(E1341-125&gt;0,E1341-125,0)</f>
        <v>875.05799999999999</v>
      </c>
    </row>
    <row r="1342" spans="1:7">
      <c r="A1342">
        <v>1341</v>
      </c>
      <c r="B1342">
        <f t="shared" si="80"/>
        <v>4023</v>
      </c>
      <c r="C1342">
        <f t="shared" si="81"/>
        <v>4023</v>
      </c>
      <c r="D1342">
        <f t="shared" si="82"/>
        <v>250</v>
      </c>
      <c r="E1342">
        <f t="shared" si="83"/>
        <v>250</v>
      </c>
      <c r="F1342" s="10">
        <f>VLOOKUP("gp2",定价信息!$B:$E,2,0)*$A1342</f>
        <v>1000.386</v>
      </c>
      <c r="G1342" s="10">
        <f>VLOOKUP("gp3",定价信息!$B:$E,2,0)*$A1342+VLOOKUP("gp3",定价信息!$B:$E,3,0)*IF(C1342-3000&gt;0,C1342-3000,0)+VLOOKUP("gp3",定价信息!$B:$E,4,0)*IF(E1342-125&gt;0,E1342-125,0)</f>
        <v>875.76670000000001</v>
      </c>
    </row>
    <row r="1343" spans="1:7">
      <c r="A1343">
        <v>1342</v>
      </c>
      <c r="B1343">
        <f t="shared" si="80"/>
        <v>4026</v>
      </c>
      <c r="C1343">
        <f t="shared" si="81"/>
        <v>4026</v>
      </c>
      <c r="D1343">
        <f t="shared" si="82"/>
        <v>250</v>
      </c>
      <c r="E1343">
        <f t="shared" si="83"/>
        <v>250</v>
      </c>
      <c r="F1343" s="10">
        <f>VLOOKUP("gp2",定价信息!$B:$E,2,0)*$A1343</f>
        <v>1001.1319999999999</v>
      </c>
      <c r="G1343" s="10">
        <f>VLOOKUP("gp3",定价信息!$B:$E,2,0)*$A1343+VLOOKUP("gp3",定价信息!$B:$E,3,0)*IF(C1343-3000&gt;0,C1343-3000,0)+VLOOKUP("gp3",定价信息!$B:$E,4,0)*IF(E1343-125&gt;0,E1343-125,0)</f>
        <v>876.47540000000004</v>
      </c>
    </row>
    <row r="1344" spans="1:7">
      <c r="A1344">
        <v>1343</v>
      </c>
      <c r="B1344">
        <f t="shared" si="80"/>
        <v>4029</v>
      </c>
      <c r="C1344">
        <f t="shared" si="81"/>
        <v>4029</v>
      </c>
      <c r="D1344">
        <f t="shared" si="82"/>
        <v>250</v>
      </c>
      <c r="E1344">
        <f t="shared" si="83"/>
        <v>250</v>
      </c>
      <c r="F1344" s="10">
        <f>VLOOKUP("gp2",定价信息!$B:$E,2,0)*$A1344</f>
        <v>1001.878</v>
      </c>
      <c r="G1344" s="10">
        <f>VLOOKUP("gp3",定价信息!$B:$E,2,0)*$A1344+VLOOKUP("gp3",定价信息!$B:$E,3,0)*IF(C1344-3000&gt;0,C1344-3000,0)+VLOOKUP("gp3",定价信息!$B:$E,4,0)*IF(E1344-125&gt;0,E1344-125,0)</f>
        <v>877.18409999999994</v>
      </c>
    </row>
    <row r="1345" spans="1:7">
      <c r="A1345">
        <v>1344</v>
      </c>
      <c r="B1345">
        <f t="shared" si="80"/>
        <v>4032</v>
      </c>
      <c r="C1345">
        <f t="shared" si="81"/>
        <v>4032</v>
      </c>
      <c r="D1345">
        <f t="shared" si="82"/>
        <v>250</v>
      </c>
      <c r="E1345">
        <f t="shared" si="83"/>
        <v>250</v>
      </c>
      <c r="F1345" s="10">
        <f>VLOOKUP("gp2",定价信息!$B:$E,2,0)*$A1345</f>
        <v>1002.624</v>
      </c>
      <c r="G1345" s="10">
        <f>VLOOKUP("gp3",定价信息!$B:$E,2,0)*$A1345+VLOOKUP("gp3",定价信息!$B:$E,3,0)*IF(C1345-3000&gt;0,C1345-3000,0)+VLOOKUP("gp3",定价信息!$B:$E,4,0)*IF(E1345-125&gt;0,E1345-125,0)</f>
        <v>877.89279999999997</v>
      </c>
    </row>
    <row r="1346" spans="1:7">
      <c r="A1346">
        <v>1345</v>
      </c>
      <c r="B1346">
        <f t="shared" si="80"/>
        <v>4035</v>
      </c>
      <c r="C1346">
        <f t="shared" si="81"/>
        <v>4035</v>
      </c>
      <c r="D1346">
        <f t="shared" si="82"/>
        <v>250</v>
      </c>
      <c r="E1346">
        <f t="shared" si="83"/>
        <v>250</v>
      </c>
      <c r="F1346" s="10">
        <f>VLOOKUP("gp2",定价信息!$B:$E,2,0)*$A1346</f>
        <v>1003.37</v>
      </c>
      <c r="G1346" s="10">
        <f>VLOOKUP("gp3",定价信息!$B:$E,2,0)*$A1346+VLOOKUP("gp3",定价信息!$B:$E,3,0)*IF(C1346-3000&gt;0,C1346-3000,0)+VLOOKUP("gp3",定价信息!$B:$E,4,0)*IF(E1346-125&gt;0,E1346-125,0)</f>
        <v>878.60149999999999</v>
      </c>
    </row>
    <row r="1347" spans="1:7">
      <c r="A1347">
        <v>1346</v>
      </c>
      <c r="B1347">
        <f t="shared" ref="B1347:B1410" si="84">IF(A1347*3&lt;100,100,A1347*3)</f>
        <v>4038</v>
      </c>
      <c r="C1347">
        <f t="shared" ref="C1347:C1410" si="85">IF(A1347*3&lt;3000,3000,A1347*3)</f>
        <v>4038</v>
      </c>
      <c r="D1347">
        <f t="shared" ref="D1347:D1410" si="86">IF(A1347&lt;334,128,250)</f>
        <v>250</v>
      </c>
      <c r="E1347">
        <f t="shared" ref="E1347:E1410" si="87">IF(A1347&lt;334,125,250)</f>
        <v>250</v>
      </c>
      <c r="F1347" s="10">
        <f>VLOOKUP("gp2",定价信息!$B:$E,2,0)*$A1347</f>
        <v>1004.116</v>
      </c>
      <c r="G1347" s="10">
        <f>VLOOKUP("gp3",定价信息!$B:$E,2,0)*$A1347+VLOOKUP("gp3",定价信息!$B:$E,3,0)*IF(C1347-3000&gt;0,C1347-3000,0)+VLOOKUP("gp3",定价信息!$B:$E,4,0)*IF(E1347-125&gt;0,E1347-125,0)</f>
        <v>879.3101999999999</v>
      </c>
    </row>
    <row r="1348" spans="1:7">
      <c r="A1348">
        <v>1347</v>
      </c>
      <c r="B1348">
        <f t="shared" si="84"/>
        <v>4041</v>
      </c>
      <c r="C1348">
        <f t="shared" si="85"/>
        <v>4041</v>
      </c>
      <c r="D1348">
        <f t="shared" si="86"/>
        <v>250</v>
      </c>
      <c r="E1348">
        <f t="shared" si="87"/>
        <v>250</v>
      </c>
      <c r="F1348" s="10">
        <f>VLOOKUP("gp2",定价信息!$B:$E,2,0)*$A1348</f>
        <v>1004.862</v>
      </c>
      <c r="G1348" s="10">
        <f>VLOOKUP("gp3",定价信息!$B:$E,2,0)*$A1348+VLOOKUP("gp3",定价信息!$B:$E,3,0)*IF(C1348-3000&gt;0,C1348-3000,0)+VLOOKUP("gp3",定价信息!$B:$E,4,0)*IF(E1348-125&gt;0,E1348-125,0)</f>
        <v>880.01889999999992</v>
      </c>
    </row>
    <row r="1349" spans="1:7">
      <c r="A1349">
        <v>1348</v>
      </c>
      <c r="B1349">
        <f t="shared" si="84"/>
        <v>4044</v>
      </c>
      <c r="C1349">
        <f t="shared" si="85"/>
        <v>4044</v>
      </c>
      <c r="D1349">
        <f t="shared" si="86"/>
        <v>250</v>
      </c>
      <c r="E1349">
        <f t="shared" si="87"/>
        <v>250</v>
      </c>
      <c r="F1349" s="10">
        <f>VLOOKUP("gp2",定价信息!$B:$E,2,0)*$A1349</f>
        <v>1005.6079999999999</v>
      </c>
      <c r="G1349" s="10">
        <f>VLOOKUP("gp3",定价信息!$B:$E,2,0)*$A1349+VLOOKUP("gp3",定价信息!$B:$E,3,0)*IF(C1349-3000&gt;0,C1349-3000,0)+VLOOKUP("gp3",定价信息!$B:$E,4,0)*IF(E1349-125&gt;0,E1349-125,0)</f>
        <v>880.72759999999994</v>
      </c>
    </row>
    <row r="1350" spans="1:7">
      <c r="A1350">
        <v>1349</v>
      </c>
      <c r="B1350">
        <f t="shared" si="84"/>
        <v>4047</v>
      </c>
      <c r="C1350">
        <f t="shared" si="85"/>
        <v>4047</v>
      </c>
      <c r="D1350">
        <f t="shared" si="86"/>
        <v>250</v>
      </c>
      <c r="E1350">
        <f t="shared" si="87"/>
        <v>250</v>
      </c>
      <c r="F1350" s="10">
        <f>VLOOKUP("gp2",定价信息!$B:$E,2,0)*$A1350</f>
        <v>1006.354</v>
      </c>
      <c r="G1350" s="10">
        <f>VLOOKUP("gp3",定价信息!$B:$E,2,0)*$A1350+VLOOKUP("gp3",定价信息!$B:$E,3,0)*IF(C1350-3000&gt;0,C1350-3000,0)+VLOOKUP("gp3",定价信息!$B:$E,4,0)*IF(E1350-125&gt;0,E1350-125,0)</f>
        <v>881.43629999999996</v>
      </c>
    </row>
    <row r="1351" spans="1:7">
      <c r="A1351">
        <v>1350</v>
      </c>
      <c r="B1351">
        <f t="shared" si="84"/>
        <v>4050</v>
      </c>
      <c r="C1351">
        <f t="shared" si="85"/>
        <v>4050</v>
      </c>
      <c r="D1351">
        <f t="shared" si="86"/>
        <v>250</v>
      </c>
      <c r="E1351">
        <f t="shared" si="87"/>
        <v>250</v>
      </c>
      <c r="F1351" s="10">
        <f>VLOOKUP("gp2",定价信息!$B:$E,2,0)*$A1351</f>
        <v>1007.1</v>
      </c>
      <c r="G1351" s="10">
        <f>VLOOKUP("gp3",定价信息!$B:$E,2,0)*$A1351+VLOOKUP("gp3",定价信息!$B:$E,3,0)*IF(C1351-3000&gt;0,C1351-3000,0)+VLOOKUP("gp3",定价信息!$B:$E,4,0)*IF(E1351-125&gt;0,E1351-125,0)</f>
        <v>882.14499999999987</v>
      </c>
    </row>
    <row r="1352" spans="1:7">
      <c r="A1352">
        <v>1351</v>
      </c>
      <c r="B1352">
        <f t="shared" si="84"/>
        <v>4053</v>
      </c>
      <c r="C1352">
        <f t="shared" si="85"/>
        <v>4053</v>
      </c>
      <c r="D1352">
        <f t="shared" si="86"/>
        <v>250</v>
      </c>
      <c r="E1352">
        <f t="shared" si="87"/>
        <v>250</v>
      </c>
      <c r="F1352" s="10">
        <f>VLOOKUP("gp2",定价信息!$B:$E,2,0)*$A1352</f>
        <v>1007.846</v>
      </c>
      <c r="G1352" s="10">
        <f>VLOOKUP("gp3",定价信息!$B:$E,2,0)*$A1352+VLOOKUP("gp3",定价信息!$B:$E,3,0)*IF(C1352-3000&gt;0,C1352-3000,0)+VLOOKUP("gp3",定价信息!$B:$E,4,0)*IF(E1352-125&gt;0,E1352-125,0)</f>
        <v>882.85369999999989</v>
      </c>
    </row>
    <row r="1353" spans="1:7">
      <c r="A1353">
        <v>1352</v>
      </c>
      <c r="B1353">
        <f t="shared" si="84"/>
        <v>4056</v>
      </c>
      <c r="C1353">
        <f t="shared" si="85"/>
        <v>4056</v>
      </c>
      <c r="D1353">
        <f t="shared" si="86"/>
        <v>250</v>
      </c>
      <c r="E1353">
        <f t="shared" si="87"/>
        <v>250</v>
      </c>
      <c r="F1353" s="10">
        <f>VLOOKUP("gp2",定价信息!$B:$E,2,0)*$A1353</f>
        <v>1008.592</v>
      </c>
      <c r="G1353" s="10">
        <f>VLOOKUP("gp3",定价信息!$B:$E,2,0)*$A1353+VLOOKUP("gp3",定价信息!$B:$E,3,0)*IF(C1353-3000&gt;0,C1353-3000,0)+VLOOKUP("gp3",定价信息!$B:$E,4,0)*IF(E1353-125&gt;0,E1353-125,0)</f>
        <v>883.56240000000003</v>
      </c>
    </row>
    <row r="1354" spans="1:7">
      <c r="A1354">
        <v>1353</v>
      </c>
      <c r="B1354">
        <f t="shared" si="84"/>
        <v>4059</v>
      </c>
      <c r="C1354">
        <f t="shared" si="85"/>
        <v>4059</v>
      </c>
      <c r="D1354">
        <f t="shared" si="86"/>
        <v>250</v>
      </c>
      <c r="E1354">
        <f t="shared" si="87"/>
        <v>250</v>
      </c>
      <c r="F1354" s="10">
        <f>VLOOKUP("gp2",定价信息!$B:$E,2,0)*$A1354</f>
        <v>1009.338</v>
      </c>
      <c r="G1354" s="10">
        <f>VLOOKUP("gp3",定价信息!$B:$E,2,0)*$A1354+VLOOKUP("gp3",定价信息!$B:$E,3,0)*IF(C1354-3000&gt;0,C1354-3000,0)+VLOOKUP("gp3",定价信息!$B:$E,4,0)*IF(E1354-125&gt;0,E1354-125,0)</f>
        <v>884.27110000000005</v>
      </c>
    </row>
    <row r="1355" spans="1:7">
      <c r="A1355">
        <v>1354</v>
      </c>
      <c r="B1355">
        <f t="shared" si="84"/>
        <v>4062</v>
      </c>
      <c r="C1355">
        <f t="shared" si="85"/>
        <v>4062</v>
      </c>
      <c r="D1355">
        <f t="shared" si="86"/>
        <v>250</v>
      </c>
      <c r="E1355">
        <f t="shared" si="87"/>
        <v>250</v>
      </c>
      <c r="F1355" s="10">
        <f>VLOOKUP("gp2",定价信息!$B:$E,2,0)*$A1355</f>
        <v>1010.0839999999999</v>
      </c>
      <c r="G1355" s="10">
        <f>VLOOKUP("gp3",定价信息!$B:$E,2,0)*$A1355+VLOOKUP("gp3",定价信息!$B:$E,3,0)*IF(C1355-3000&gt;0,C1355-3000,0)+VLOOKUP("gp3",定价信息!$B:$E,4,0)*IF(E1355-125&gt;0,E1355-125,0)</f>
        <v>884.97979999999995</v>
      </c>
    </row>
    <row r="1356" spans="1:7">
      <c r="A1356">
        <v>1355</v>
      </c>
      <c r="B1356">
        <f t="shared" si="84"/>
        <v>4065</v>
      </c>
      <c r="C1356">
        <f t="shared" si="85"/>
        <v>4065</v>
      </c>
      <c r="D1356">
        <f t="shared" si="86"/>
        <v>250</v>
      </c>
      <c r="E1356">
        <f t="shared" si="87"/>
        <v>250</v>
      </c>
      <c r="F1356" s="10">
        <f>VLOOKUP("gp2",定价信息!$B:$E,2,0)*$A1356</f>
        <v>1010.83</v>
      </c>
      <c r="G1356" s="10">
        <f>VLOOKUP("gp3",定价信息!$B:$E,2,0)*$A1356+VLOOKUP("gp3",定价信息!$B:$E,3,0)*IF(C1356-3000&gt;0,C1356-3000,0)+VLOOKUP("gp3",定价信息!$B:$E,4,0)*IF(E1356-125&gt;0,E1356-125,0)</f>
        <v>885.68849999999998</v>
      </c>
    </row>
    <row r="1357" spans="1:7">
      <c r="A1357">
        <v>1356</v>
      </c>
      <c r="B1357">
        <f t="shared" si="84"/>
        <v>4068</v>
      </c>
      <c r="C1357">
        <f t="shared" si="85"/>
        <v>4068</v>
      </c>
      <c r="D1357">
        <f t="shared" si="86"/>
        <v>250</v>
      </c>
      <c r="E1357">
        <f t="shared" si="87"/>
        <v>250</v>
      </c>
      <c r="F1357" s="10">
        <f>VLOOKUP("gp2",定价信息!$B:$E,2,0)*$A1357</f>
        <v>1011.576</v>
      </c>
      <c r="G1357" s="10">
        <f>VLOOKUP("gp3",定价信息!$B:$E,2,0)*$A1357+VLOOKUP("gp3",定价信息!$B:$E,3,0)*IF(C1357-3000&gt;0,C1357-3000,0)+VLOOKUP("gp3",定价信息!$B:$E,4,0)*IF(E1357-125&gt;0,E1357-125,0)</f>
        <v>886.3972</v>
      </c>
    </row>
    <row r="1358" spans="1:7">
      <c r="A1358">
        <v>1357</v>
      </c>
      <c r="B1358">
        <f t="shared" si="84"/>
        <v>4071</v>
      </c>
      <c r="C1358">
        <f t="shared" si="85"/>
        <v>4071</v>
      </c>
      <c r="D1358">
        <f t="shared" si="86"/>
        <v>250</v>
      </c>
      <c r="E1358">
        <f t="shared" si="87"/>
        <v>250</v>
      </c>
      <c r="F1358" s="10">
        <f>VLOOKUP("gp2",定价信息!$B:$E,2,0)*$A1358</f>
        <v>1012.322</v>
      </c>
      <c r="G1358" s="10">
        <f>VLOOKUP("gp3",定价信息!$B:$E,2,0)*$A1358+VLOOKUP("gp3",定价信息!$B:$E,3,0)*IF(C1358-3000&gt;0,C1358-3000,0)+VLOOKUP("gp3",定价信息!$B:$E,4,0)*IF(E1358-125&gt;0,E1358-125,0)</f>
        <v>887.10590000000002</v>
      </c>
    </row>
    <row r="1359" spans="1:7">
      <c r="A1359">
        <v>1358</v>
      </c>
      <c r="B1359">
        <f t="shared" si="84"/>
        <v>4074</v>
      </c>
      <c r="C1359">
        <f t="shared" si="85"/>
        <v>4074</v>
      </c>
      <c r="D1359">
        <f t="shared" si="86"/>
        <v>250</v>
      </c>
      <c r="E1359">
        <f t="shared" si="87"/>
        <v>250</v>
      </c>
      <c r="F1359" s="10">
        <f>VLOOKUP("gp2",定价信息!$B:$E,2,0)*$A1359</f>
        <v>1013.068</v>
      </c>
      <c r="G1359" s="10">
        <f>VLOOKUP("gp3",定价信息!$B:$E,2,0)*$A1359+VLOOKUP("gp3",定价信息!$B:$E,3,0)*IF(C1359-3000&gt;0,C1359-3000,0)+VLOOKUP("gp3",定价信息!$B:$E,4,0)*IF(E1359-125&gt;0,E1359-125,0)</f>
        <v>887.81459999999993</v>
      </c>
    </row>
    <row r="1360" spans="1:7">
      <c r="A1360">
        <v>1359</v>
      </c>
      <c r="B1360">
        <f t="shared" si="84"/>
        <v>4077</v>
      </c>
      <c r="C1360">
        <f t="shared" si="85"/>
        <v>4077</v>
      </c>
      <c r="D1360">
        <f t="shared" si="86"/>
        <v>250</v>
      </c>
      <c r="E1360">
        <f t="shared" si="87"/>
        <v>250</v>
      </c>
      <c r="F1360" s="10">
        <f>VLOOKUP("gp2",定价信息!$B:$E,2,0)*$A1360</f>
        <v>1013.814</v>
      </c>
      <c r="G1360" s="10">
        <f>VLOOKUP("gp3",定价信息!$B:$E,2,0)*$A1360+VLOOKUP("gp3",定价信息!$B:$E,3,0)*IF(C1360-3000&gt;0,C1360-3000,0)+VLOOKUP("gp3",定价信息!$B:$E,4,0)*IF(E1360-125&gt;0,E1360-125,0)</f>
        <v>888.52329999999995</v>
      </c>
    </row>
    <row r="1361" spans="1:7">
      <c r="A1361">
        <v>1360</v>
      </c>
      <c r="B1361">
        <f t="shared" si="84"/>
        <v>4080</v>
      </c>
      <c r="C1361">
        <f t="shared" si="85"/>
        <v>4080</v>
      </c>
      <c r="D1361">
        <f t="shared" si="86"/>
        <v>250</v>
      </c>
      <c r="E1361">
        <f t="shared" si="87"/>
        <v>250</v>
      </c>
      <c r="F1361" s="10">
        <f>VLOOKUP("gp2",定价信息!$B:$E,2,0)*$A1361</f>
        <v>1014.56</v>
      </c>
      <c r="G1361" s="10">
        <f>VLOOKUP("gp3",定价信息!$B:$E,2,0)*$A1361+VLOOKUP("gp3",定价信息!$B:$E,3,0)*IF(C1361-3000&gt;0,C1361-3000,0)+VLOOKUP("gp3",定价信息!$B:$E,4,0)*IF(E1361-125&gt;0,E1361-125,0)</f>
        <v>889.23199999999997</v>
      </c>
    </row>
    <row r="1362" spans="1:7">
      <c r="A1362">
        <v>1361</v>
      </c>
      <c r="B1362">
        <f t="shared" si="84"/>
        <v>4083</v>
      </c>
      <c r="C1362">
        <f t="shared" si="85"/>
        <v>4083</v>
      </c>
      <c r="D1362">
        <f t="shared" si="86"/>
        <v>250</v>
      </c>
      <c r="E1362">
        <f t="shared" si="87"/>
        <v>250</v>
      </c>
      <c r="F1362" s="10">
        <f>VLOOKUP("gp2",定价信息!$B:$E,2,0)*$A1362</f>
        <v>1015.306</v>
      </c>
      <c r="G1362" s="10">
        <f>VLOOKUP("gp3",定价信息!$B:$E,2,0)*$A1362+VLOOKUP("gp3",定价信息!$B:$E,3,0)*IF(C1362-3000&gt;0,C1362-3000,0)+VLOOKUP("gp3",定价信息!$B:$E,4,0)*IF(E1362-125&gt;0,E1362-125,0)</f>
        <v>889.94069999999988</v>
      </c>
    </row>
    <row r="1363" spans="1:7">
      <c r="A1363">
        <v>1362</v>
      </c>
      <c r="B1363">
        <f t="shared" si="84"/>
        <v>4086</v>
      </c>
      <c r="C1363">
        <f t="shared" si="85"/>
        <v>4086</v>
      </c>
      <c r="D1363">
        <f t="shared" si="86"/>
        <v>250</v>
      </c>
      <c r="E1363">
        <f t="shared" si="87"/>
        <v>250</v>
      </c>
      <c r="F1363" s="10">
        <f>VLOOKUP("gp2",定价信息!$B:$E,2,0)*$A1363</f>
        <v>1016.052</v>
      </c>
      <c r="G1363" s="10">
        <f>VLOOKUP("gp3",定价信息!$B:$E,2,0)*$A1363+VLOOKUP("gp3",定价信息!$B:$E,3,0)*IF(C1363-3000&gt;0,C1363-3000,0)+VLOOKUP("gp3",定价信息!$B:$E,4,0)*IF(E1363-125&gt;0,E1363-125,0)</f>
        <v>890.6493999999999</v>
      </c>
    </row>
    <row r="1364" spans="1:7">
      <c r="A1364">
        <v>1363</v>
      </c>
      <c r="B1364">
        <f t="shared" si="84"/>
        <v>4089</v>
      </c>
      <c r="C1364">
        <f t="shared" si="85"/>
        <v>4089</v>
      </c>
      <c r="D1364">
        <f t="shared" si="86"/>
        <v>250</v>
      </c>
      <c r="E1364">
        <f t="shared" si="87"/>
        <v>250</v>
      </c>
      <c r="F1364" s="10">
        <f>VLOOKUP("gp2",定价信息!$B:$E,2,0)*$A1364</f>
        <v>1016.798</v>
      </c>
      <c r="G1364" s="10">
        <f>VLOOKUP("gp3",定价信息!$B:$E,2,0)*$A1364+VLOOKUP("gp3",定价信息!$B:$E,3,0)*IF(C1364-3000&gt;0,C1364-3000,0)+VLOOKUP("gp3",定价信息!$B:$E,4,0)*IF(E1364-125&gt;0,E1364-125,0)</f>
        <v>891.35809999999992</v>
      </c>
    </row>
    <row r="1365" spans="1:7">
      <c r="A1365">
        <v>1364</v>
      </c>
      <c r="B1365">
        <f t="shared" si="84"/>
        <v>4092</v>
      </c>
      <c r="C1365">
        <f t="shared" si="85"/>
        <v>4092</v>
      </c>
      <c r="D1365">
        <f t="shared" si="86"/>
        <v>250</v>
      </c>
      <c r="E1365">
        <f t="shared" si="87"/>
        <v>250</v>
      </c>
      <c r="F1365" s="10">
        <f>VLOOKUP("gp2",定价信息!$B:$E,2,0)*$A1365</f>
        <v>1017.544</v>
      </c>
      <c r="G1365" s="10">
        <f>VLOOKUP("gp3",定价信息!$B:$E,2,0)*$A1365+VLOOKUP("gp3",定价信息!$B:$E,3,0)*IF(C1365-3000&gt;0,C1365-3000,0)+VLOOKUP("gp3",定价信息!$B:$E,4,0)*IF(E1365-125&gt;0,E1365-125,0)</f>
        <v>892.06679999999994</v>
      </c>
    </row>
    <row r="1366" spans="1:7">
      <c r="A1366">
        <v>1365</v>
      </c>
      <c r="B1366">
        <f t="shared" si="84"/>
        <v>4095</v>
      </c>
      <c r="C1366">
        <f t="shared" si="85"/>
        <v>4095</v>
      </c>
      <c r="D1366">
        <f t="shared" si="86"/>
        <v>250</v>
      </c>
      <c r="E1366">
        <f t="shared" si="87"/>
        <v>250</v>
      </c>
      <c r="F1366" s="10">
        <f>VLOOKUP("gp2",定价信息!$B:$E,2,0)*$A1366</f>
        <v>1018.29</v>
      </c>
      <c r="G1366" s="10">
        <f>VLOOKUP("gp3",定价信息!$B:$E,2,0)*$A1366+VLOOKUP("gp3",定价信息!$B:$E,3,0)*IF(C1366-3000&gt;0,C1366-3000,0)+VLOOKUP("gp3",定价信息!$B:$E,4,0)*IF(E1366-125&gt;0,E1366-125,0)</f>
        <v>892.77549999999985</v>
      </c>
    </row>
    <row r="1367" spans="1:7">
      <c r="A1367">
        <v>1366</v>
      </c>
      <c r="B1367">
        <f t="shared" si="84"/>
        <v>4098</v>
      </c>
      <c r="C1367">
        <f t="shared" si="85"/>
        <v>4098</v>
      </c>
      <c r="D1367">
        <f t="shared" si="86"/>
        <v>250</v>
      </c>
      <c r="E1367">
        <f t="shared" si="87"/>
        <v>250</v>
      </c>
      <c r="F1367" s="10">
        <f>VLOOKUP("gp2",定价信息!$B:$E,2,0)*$A1367</f>
        <v>1019.0359999999999</v>
      </c>
      <c r="G1367" s="10">
        <f>VLOOKUP("gp3",定价信息!$B:$E,2,0)*$A1367+VLOOKUP("gp3",定价信息!$B:$E,3,0)*IF(C1367-3000&gt;0,C1367-3000,0)+VLOOKUP("gp3",定价信息!$B:$E,4,0)*IF(E1367-125&gt;0,E1367-125,0)</f>
        <v>893.48419999999987</v>
      </c>
    </row>
    <row r="1368" spans="1:7">
      <c r="A1368">
        <v>1367</v>
      </c>
      <c r="B1368">
        <f t="shared" si="84"/>
        <v>4101</v>
      </c>
      <c r="C1368">
        <f t="shared" si="85"/>
        <v>4101</v>
      </c>
      <c r="D1368">
        <f t="shared" si="86"/>
        <v>250</v>
      </c>
      <c r="E1368">
        <f t="shared" si="87"/>
        <v>250</v>
      </c>
      <c r="F1368" s="10">
        <f>VLOOKUP("gp2",定价信息!$B:$E,2,0)*$A1368</f>
        <v>1019.782</v>
      </c>
      <c r="G1368" s="10">
        <f>VLOOKUP("gp3",定价信息!$B:$E,2,0)*$A1368+VLOOKUP("gp3",定价信息!$B:$E,3,0)*IF(C1368-3000&gt;0,C1368-3000,0)+VLOOKUP("gp3",定价信息!$B:$E,4,0)*IF(E1368-125&gt;0,E1368-125,0)</f>
        <v>894.19290000000001</v>
      </c>
    </row>
    <row r="1369" spans="1:7">
      <c r="A1369">
        <v>1368</v>
      </c>
      <c r="B1369">
        <f t="shared" si="84"/>
        <v>4104</v>
      </c>
      <c r="C1369">
        <f t="shared" si="85"/>
        <v>4104</v>
      </c>
      <c r="D1369">
        <f t="shared" si="86"/>
        <v>250</v>
      </c>
      <c r="E1369">
        <f t="shared" si="87"/>
        <v>250</v>
      </c>
      <c r="F1369" s="10">
        <f>VLOOKUP("gp2",定价信息!$B:$E,2,0)*$A1369</f>
        <v>1020.528</v>
      </c>
      <c r="G1369" s="10">
        <f>VLOOKUP("gp3",定价信息!$B:$E,2,0)*$A1369+VLOOKUP("gp3",定价信息!$B:$E,3,0)*IF(C1369-3000&gt;0,C1369-3000,0)+VLOOKUP("gp3",定价信息!$B:$E,4,0)*IF(E1369-125&gt;0,E1369-125,0)</f>
        <v>894.90160000000003</v>
      </c>
    </row>
    <row r="1370" spans="1:7">
      <c r="A1370">
        <v>1369</v>
      </c>
      <c r="B1370">
        <f t="shared" si="84"/>
        <v>4107</v>
      </c>
      <c r="C1370">
        <f t="shared" si="85"/>
        <v>4107</v>
      </c>
      <c r="D1370">
        <f t="shared" si="86"/>
        <v>250</v>
      </c>
      <c r="E1370">
        <f t="shared" si="87"/>
        <v>250</v>
      </c>
      <c r="F1370" s="10">
        <f>VLOOKUP("gp2",定价信息!$B:$E,2,0)*$A1370</f>
        <v>1021.274</v>
      </c>
      <c r="G1370" s="10">
        <f>VLOOKUP("gp3",定价信息!$B:$E,2,0)*$A1370+VLOOKUP("gp3",定价信息!$B:$E,3,0)*IF(C1370-3000&gt;0,C1370-3000,0)+VLOOKUP("gp3",定价信息!$B:$E,4,0)*IF(E1370-125&gt;0,E1370-125,0)</f>
        <v>895.61029999999994</v>
      </c>
    </row>
    <row r="1371" spans="1:7">
      <c r="A1371">
        <v>1370</v>
      </c>
      <c r="B1371">
        <f t="shared" si="84"/>
        <v>4110</v>
      </c>
      <c r="C1371">
        <f t="shared" si="85"/>
        <v>4110</v>
      </c>
      <c r="D1371">
        <f t="shared" si="86"/>
        <v>250</v>
      </c>
      <c r="E1371">
        <f t="shared" si="87"/>
        <v>250</v>
      </c>
      <c r="F1371" s="10">
        <f>VLOOKUP("gp2",定价信息!$B:$E,2,0)*$A1371</f>
        <v>1022.02</v>
      </c>
      <c r="G1371" s="10">
        <f>VLOOKUP("gp3",定价信息!$B:$E,2,0)*$A1371+VLOOKUP("gp3",定价信息!$B:$E,3,0)*IF(C1371-3000&gt;0,C1371-3000,0)+VLOOKUP("gp3",定价信息!$B:$E,4,0)*IF(E1371-125&gt;0,E1371-125,0)</f>
        <v>896.31899999999996</v>
      </c>
    </row>
    <row r="1372" spans="1:7">
      <c r="A1372">
        <v>1371</v>
      </c>
      <c r="B1372">
        <f t="shared" si="84"/>
        <v>4113</v>
      </c>
      <c r="C1372">
        <f t="shared" si="85"/>
        <v>4113</v>
      </c>
      <c r="D1372">
        <f t="shared" si="86"/>
        <v>250</v>
      </c>
      <c r="E1372">
        <f t="shared" si="87"/>
        <v>250</v>
      </c>
      <c r="F1372" s="10">
        <f>VLOOKUP("gp2",定价信息!$B:$E,2,0)*$A1372</f>
        <v>1022.766</v>
      </c>
      <c r="G1372" s="10">
        <f>VLOOKUP("gp3",定价信息!$B:$E,2,0)*$A1372+VLOOKUP("gp3",定价信息!$B:$E,3,0)*IF(C1372-3000&gt;0,C1372-3000,0)+VLOOKUP("gp3",定价信息!$B:$E,4,0)*IF(E1372-125&gt;0,E1372-125,0)</f>
        <v>897.02769999999998</v>
      </c>
    </row>
    <row r="1373" spans="1:7">
      <c r="A1373">
        <v>1372</v>
      </c>
      <c r="B1373">
        <f t="shared" si="84"/>
        <v>4116</v>
      </c>
      <c r="C1373">
        <f t="shared" si="85"/>
        <v>4116</v>
      </c>
      <c r="D1373">
        <f t="shared" si="86"/>
        <v>250</v>
      </c>
      <c r="E1373">
        <f t="shared" si="87"/>
        <v>250</v>
      </c>
      <c r="F1373" s="10">
        <f>VLOOKUP("gp2",定价信息!$B:$E,2,0)*$A1373</f>
        <v>1023.5119999999999</v>
      </c>
      <c r="G1373" s="10">
        <f>VLOOKUP("gp3",定价信息!$B:$E,2,0)*$A1373+VLOOKUP("gp3",定价信息!$B:$E,3,0)*IF(C1373-3000&gt;0,C1373-3000,0)+VLOOKUP("gp3",定价信息!$B:$E,4,0)*IF(E1373-125&gt;0,E1373-125,0)</f>
        <v>897.7364</v>
      </c>
    </row>
    <row r="1374" spans="1:7">
      <c r="A1374">
        <v>1373</v>
      </c>
      <c r="B1374">
        <f t="shared" si="84"/>
        <v>4119</v>
      </c>
      <c r="C1374">
        <f t="shared" si="85"/>
        <v>4119</v>
      </c>
      <c r="D1374">
        <f t="shared" si="86"/>
        <v>250</v>
      </c>
      <c r="E1374">
        <f t="shared" si="87"/>
        <v>250</v>
      </c>
      <c r="F1374" s="10">
        <f>VLOOKUP("gp2",定价信息!$B:$E,2,0)*$A1374</f>
        <v>1024.258</v>
      </c>
      <c r="G1374" s="10">
        <f>VLOOKUP("gp3",定价信息!$B:$E,2,0)*$A1374+VLOOKUP("gp3",定价信息!$B:$E,3,0)*IF(C1374-3000&gt;0,C1374-3000,0)+VLOOKUP("gp3",定价信息!$B:$E,4,0)*IF(E1374-125&gt;0,E1374-125,0)</f>
        <v>898.44509999999991</v>
      </c>
    </row>
    <row r="1375" spans="1:7">
      <c r="A1375">
        <v>1374</v>
      </c>
      <c r="B1375">
        <f t="shared" si="84"/>
        <v>4122</v>
      </c>
      <c r="C1375">
        <f t="shared" si="85"/>
        <v>4122</v>
      </c>
      <c r="D1375">
        <f t="shared" si="86"/>
        <v>250</v>
      </c>
      <c r="E1375">
        <f t="shared" si="87"/>
        <v>250</v>
      </c>
      <c r="F1375" s="10">
        <f>VLOOKUP("gp2",定价信息!$B:$E,2,0)*$A1375</f>
        <v>1025.0039999999999</v>
      </c>
      <c r="G1375" s="10">
        <f>VLOOKUP("gp3",定价信息!$B:$E,2,0)*$A1375+VLOOKUP("gp3",定价信息!$B:$E,3,0)*IF(C1375-3000&gt;0,C1375-3000,0)+VLOOKUP("gp3",定价信息!$B:$E,4,0)*IF(E1375-125&gt;0,E1375-125,0)</f>
        <v>899.15379999999993</v>
      </c>
    </row>
    <row r="1376" spans="1:7">
      <c r="A1376">
        <v>1375</v>
      </c>
      <c r="B1376">
        <f t="shared" si="84"/>
        <v>4125</v>
      </c>
      <c r="C1376">
        <f t="shared" si="85"/>
        <v>4125</v>
      </c>
      <c r="D1376">
        <f t="shared" si="86"/>
        <v>250</v>
      </c>
      <c r="E1376">
        <f t="shared" si="87"/>
        <v>250</v>
      </c>
      <c r="F1376" s="10">
        <f>VLOOKUP("gp2",定价信息!$B:$E,2,0)*$A1376</f>
        <v>1025.75</v>
      </c>
      <c r="G1376" s="10">
        <f>VLOOKUP("gp3",定价信息!$B:$E,2,0)*$A1376+VLOOKUP("gp3",定价信息!$B:$E,3,0)*IF(C1376-3000&gt;0,C1376-3000,0)+VLOOKUP("gp3",定价信息!$B:$E,4,0)*IF(E1376-125&gt;0,E1376-125,0)</f>
        <v>899.86249999999995</v>
      </c>
    </row>
    <row r="1377" spans="1:7">
      <c r="A1377">
        <v>1376</v>
      </c>
      <c r="B1377">
        <f t="shared" si="84"/>
        <v>4128</v>
      </c>
      <c r="C1377">
        <f t="shared" si="85"/>
        <v>4128</v>
      </c>
      <c r="D1377">
        <f t="shared" si="86"/>
        <v>250</v>
      </c>
      <c r="E1377">
        <f t="shared" si="87"/>
        <v>250</v>
      </c>
      <c r="F1377" s="10">
        <f>VLOOKUP("gp2",定价信息!$B:$E,2,0)*$A1377</f>
        <v>1026.4960000000001</v>
      </c>
      <c r="G1377" s="10">
        <f>VLOOKUP("gp3",定价信息!$B:$E,2,0)*$A1377+VLOOKUP("gp3",定价信息!$B:$E,3,0)*IF(C1377-3000&gt;0,C1377-3000,0)+VLOOKUP("gp3",定价信息!$B:$E,4,0)*IF(E1377-125&gt;0,E1377-125,0)</f>
        <v>900.57119999999986</v>
      </c>
    </row>
    <row r="1378" spans="1:7">
      <c r="A1378">
        <v>1377</v>
      </c>
      <c r="B1378">
        <f t="shared" si="84"/>
        <v>4131</v>
      </c>
      <c r="C1378">
        <f t="shared" si="85"/>
        <v>4131</v>
      </c>
      <c r="D1378">
        <f t="shared" si="86"/>
        <v>250</v>
      </c>
      <c r="E1378">
        <f t="shared" si="87"/>
        <v>250</v>
      </c>
      <c r="F1378" s="10">
        <f>VLOOKUP("gp2",定价信息!$B:$E,2,0)*$A1378</f>
        <v>1027.242</v>
      </c>
      <c r="G1378" s="10">
        <f>VLOOKUP("gp3",定价信息!$B:$E,2,0)*$A1378+VLOOKUP("gp3",定价信息!$B:$E,3,0)*IF(C1378-3000&gt;0,C1378-3000,0)+VLOOKUP("gp3",定价信息!$B:$E,4,0)*IF(E1378-125&gt;0,E1378-125,0)</f>
        <v>901.27989999999988</v>
      </c>
    </row>
    <row r="1379" spans="1:7">
      <c r="A1379">
        <v>1378</v>
      </c>
      <c r="B1379">
        <f t="shared" si="84"/>
        <v>4134</v>
      </c>
      <c r="C1379">
        <f t="shared" si="85"/>
        <v>4134</v>
      </c>
      <c r="D1379">
        <f t="shared" si="86"/>
        <v>250</v>
      </c>
      <c r="E1379">
        <f t="shared" si="87"/>
        <v>250</v>
      </c>
      <c r="F1379" s="10">
        <f>VLOOKUP("gp2",定价信息!$B:$E,2,0)*$A1379</f>
        <v>1027.9880000000001</v>
      </c>
      <c r="G1379" s="10">
        <f>VLOOKUP("gp3",定价信息!$B:$E,2,0)*$A1379+VLOOKUP("gp3",定价信息!$B:$E,3,0)*IF(C1379-3000&gt;0,C1379-3000,0)+VLOOKUP("gp3",定价信息!$B:$E,4,0)*IF(E1379-125&gt;0,E1379-125,0)</f>
        <v>901.98859999999991</v>
      </c>
    </row>
    <row r="1380" spans="1:7">
      <c r="A1380">
        <v>1379</v>
      </c>
      <c r="B1380">
        <f t="shared" si="84"/>
        <v>4137</v>
      </c>
      <c r="C1380">
        <f t="shared" si="85"/>
        <v>4137</v>
      </c>
      <c r="D1380">
        <f t="shared" si="86"/>
        <v>250</v>
      </c>
      <c r="E1380">
        <f t="shared" si="87"/>
        <v>250</v>
      </c>
      <c r="F1380" s="10">
        <f>VLOOKUP("gp2",定价信息!$B:$E,2,0)*$A1380</f>
        <v>1028.7339999999999</v>
      </c>
      <c r="G1380" s="10">
        <f>VLOOKUP("gp3",定价信息!$B:$E,2,0)*$A1380+VLOOKUP("gp3",定价信息!$B:$E,3,0)*IF(C1380-3000&gt;0,C1380-3000,0)+VLOOKUP("gp3",定价信息!$B:$E,4,0)*IF(E1380-125&gt;0,E1380-125,0)</f>
        <v>902.69730000000004</v>
      </c>
    </row>
    <row r="1381" spans="1:7">
      <c r="A1381">
        <v>1380</v>
      </c>
      <c r="B1381">
        <f t="shared" si="84"/>
        <v>4140</v>
      </c>
      <c r="C1381">
        <f t="shared" si="85"/>
        <v>4140</v>
      </c>
      <c r="D1381">
        <f t="shared" si="86"/>
        <v>250</v>
      </c>
      <c r="E1381">
        <f t="shared" si="87"/>
        <v>250</v>
      </c>
      <c r="F1381" s="10">
        <f>VLOOKUP("gp2",定价信息!$B:$E,2,0)*$A1381</f>
        <v>1029.48</v>
      </c>
      <c r="G1381" s="10">
        <f>VLOOKUP("gp3",定价信息!$B:$E,2,0)*$A1381+VLOOKUP("gp3",定价信息!$B:$E,3,0)*IF(C1381-3000&gt;0,C1381-3000,0)+VLOOKUP("gp3",定价信息!$B:$E,4,0)*IF(E1381-125&gt;0,E1381-125,0)</f>
        <v>903.40599999999995</v>
      </c>
    </row>
    <row r="1382" spans="1:7">
      <c r="A1382">
        <v>1381</v>
      </c>
      <c r="B1382">
        <f t="shared" si="84"/>
        <v>4143</v>
      </c>
      <c r="C1382">
        <f t="shared" si="85"/>
        <v>4143</v>
      </c>
      <c r="D1382">
        <f t="shared" si="86"/>
        <v>250</v>
      </c>
      <c r="E1382">
        <f t="shared" si="87"/>
        <v>250</v>
      </c>
      <c r="F1382" s="10">
        <f>VLOOKUP("gp2",定价信息!$B:$E,2,0)*$A1382</f>
        <v>1030.2259999999999</v>
      </c>
      <c r="G1382" s="10">
        <f>VLOOKUP("gp3",定价信息!$B:$E,2,0)*$A1382+VLOOKUP("gp3",定价信息!$B:$E,3,0)*IF(C1382-3000&gt;0,C1382-3000,0)+VLOOKUP("gp3",定价信息!$B:$E,4,0)*IF(E1382-125&gt;0,E1382-125,0)</f>
        <v>904.11469999999997</v>
      </c>
    </row>
    <row r="1383" spans="1:7">
      <c r="A1383">
        <v>1382</v>
      </c>
      <c r="B1383">
        <f t="shared" si="84"/>
        <v>4146</v>
      </c>
      <c r="C1383">
        <f t="shared" si="85"/>
        <v>4146</v>
      </c>
      <c r="D1383">
        <f t="shared" si="86"/>
        <v>250</v>
      </c>
      <c r="E1383">
        <f t="shared" si="87"/>
        <v>250</v>
      </c>
      <c r="F1383" s="10">
        <f>VLOOKUP("gp2",定价信息!$B:$E,2,0)*$A1383</f>
        <v>1030.972</v>
      </c>
      <c r="G1383" s="10">
        <f>VLOOKUP("gp3",定价信息!$B:$E,2,0)*$A1383+VLOOKUP("gp3",定价信息!$B:$E,3,0)*IF(C1383-3000&gt;0,C1383-3000,0)+VLOOKUP("gp3",定价信息!$B:$E,4,0)*IF(E1383-125&gt;0,E1383-125,0)</f>
        <v>904.82339999999999</v>
      </c>
    </row>
    <row r="1384" spans="1:7">
      <c r="A1384">
        <v>1383</v>
      </c>
      <c r="B1384">
        <f t="shared" si="84"/>
        <v>4149</v>
      </c>
      <c r="C1384">
        <f t="shared" si="85"/>
        <v>4149</v>
      </c>
      <c r="D1384">
        <f t="shared" si="86"/>
        <v>250</v>
      </c>
      <c r="E1384">
        <f t="shared" si="87"/>
        <v>250</v>
      </c>
      <c r="F1384" s="10">
        <f>VLOOKUP("gp2",定价信息!$B:$E,2,0)*$A1384</f>
        <v>1031.7180000000001</v>
      </c>
      <c r="G1384" s="10">
        <f>VLOOKUP("gp3",定价信息!$B:$E,2,0)*$A1384+VLOOKUP("gp3",定价信息!$B:$E,3,0)*IF(C1384-3000&gt;0,C1384-3000,0)+VLOOKUP("gp3",定价信息!$B:$E,4,0)*IF(E1384-125&gt;0,E1384-125,0)</f>
        <v>905.53210000000001</v>
      </c>
    </row>
    <row r="1385" spans="1:7">
      <c r="A1385">
        <v>1384</v>
      </c>
      <c r="B1385">
        <f t="shared" si="84"/>
        <v>4152</v>
      </c>
      <c r="C1385">
        <f t="shared" si="85"/>
        <v>4152</v>
      </c>
      <c r="D1385">
        <f t="shared" si="86"/>
        <v>250</v>
      </c>
      <c r="E1385">
        <f t="shared" si="87"/>
        <v>250</v>
      </c>
      <c r="F1385" s="10">
        <f>VLOOKUP("gp2",定价信息!$B:$E,2,0)*$A1385</f>
        <v>1032.4639999999999</v>
      </c>
      <c r="G1385" s="10">
        <f>VLOOKUP("gp3",定价信息!$B:$E,2,0)*$A1385+VLOOKUP("gp3",定价信息!$B:$E,3,0)*IF(C1385-3000&gt;0,C1385-3000,0)+VLOOKUP("gp3",定价信息!$B:$E,4,0)*IF(E1385-125&gt;0,E1385-125,0)</f>
        <v>906.24079999999992</v>
      </c>
    </row>
    <row r="1386" spans="1:7">
      <c r="A1386">
        <v>1385</v>
      </c>
      <c r="B1386">
        <f t="shared" si="84"/>
        <v>4155</v>
      </c>
      <c r="C1386">
        <f t="shared" si="85"/>
        <v>4155</v>
      </c>
      <c r="D1386">
        <f t="shared" si="86"/>
        <v>250</v>
      </c>
      <c r="E1386">
        <f t="shared" si="87"/>
        <v>250</v>
      </c>
      <c r="F1386" s="10">
        <f>VLOOKUP("gp2",定价信息!$B:$E,2,0)*$A1386</f>
        <v>1033.21</v>
      </c>
      <c r="G1386" s="10">
        <f>VLOOKUP("gp3",定价信息!$B:$E,2,0)*$A1386+VLOOKUP("gp3",定价信息!$B:$E,3,0)*IF(C1386-3000&gt;0,C1386-3000,0)+VLOOKUP("gp3",定价信息!$B:$E,4,0)*IF(E1386-125&gt;0,E1386-125,0)</f>
        <v>906.94949999999994</v>
      </c>
    </row>
    <row r="1387" spans="1:7">
      <c r="A1387">
        <v>1386</v>
      </c>
      <c r="B1387">
        <f t="shared" si="84"/>
        <v>4158</v>
      </c>
      <c r="C1387">
        <f t="shared" si="85"/>
        <v>4158</v>
      </c>
      <c r="D1387">
        <f t="shared" si="86"/>
        <v>250</v>
      </c>
      <c r="E1387">
        <f t="shared" si="87"/>
        <v>250</v>
      </c>
      <c r="F1387" s="10">
        <f>VLOOKUP("gp2",定价信息!$B:$E,2,0)*$A1387</f>
        <v>1033.9559999999999</v>
      </c>
      <c r="G1387" s="10">
        <f>VLOOKUP("gp3",定价信息!$B:$E,2,0)*$A1387+VLOOKUP("gp3",定价信息!$B:$E,3,0)*IF(C1387-3000&gt;0,C1387-3000,0)+VLOOKUP("gp3",定价信息!$B:$E,4,0)*IF(E1387-125&gt;0,E1387-125,0)</f>
        <v>907.65819999999997</v>
      </c>
    </row>
    <row r="1388" spans="1:7">
      <c r="A1388">
        <v>1387</v>
      </c>
      <c r="B1388">
        <f t="shared" si="84"/>
        <v>4161</v>
      </c>
      <c r="C1388">
        <f t="shared" si="85"/>
        <v>4161</v>
      </c>
      <c r="D1388">
        <f t="shared" si="86"/>
        <v>250</v>
      </c>
      <c r="E1388">
        <f t="shared" si="87"/>
        <v>250</v>
      </c>
      <c r="F1388" s="10">
        <f>VLOOKUP("gp2",定价信息!$B:$E,2,0)*$A1388</f>
        <v>1034.702</v>
      </c>
      <c r="G1388" s="10">
        <f>VLOOKUP("gp3",定价信息!$B:$E,2,0)*$A1388+VLOOKUP("gp3",定价信息!$B:$E,3,0)*IF(C1388-3000&gt;0,C1388-3000,0)+VLOOKUP("gp3",定价信息!$B:$E,4,0)*IF(E1388-125&gt;0,E1388-125,0)</f>
        <v>908.36689999999999</v>
      </c>
    </row>
    <row r="1389" spans="1:7">
      <c r="A1389">
        <v>1388</v>
      </c>
      <c r="B1389">
        <f t="shared" si="84"/>
        <v>4164</v>
      </c>
      <c r="C1389">
        <f t="shared" si="85"/>
        <v>4164</v>
      </c>
      <c r="D1389">
        <f t="shared" si="86"/>
        <v>250</v>
      </c>
      <c r="E1389">
        <f t="shared" si="87"/>
        <v>250</v>
      </c>
      <c r="F1389" s="10">
        <f>VLOOKUP("gp2",定价信息!$B:$E,2,0)*$A1389</f>
        <v>1035.4480000000001</v>
      </c>
      <c r="G1389" s="10">
        <f>VLOOKUP("gp3",定价信息!$B:$E,2,0)*$A1389+VLOOKUP("gp3",定价信息!$B:$E,3,0)*IF(C1389-3000&gt;0,C1389-3000,0)+VLOOKUP("gp3",定价信息!$B:$E,4,0)*IF(E1389-125&gt;0,E1389-125,0)</f>
        <v>909.07559999999989</v>
      </c>
    </row>
    <row r="1390" spans="1:7">
      <c r="A1390">
        <v>1389</v>
      </c>
      <c r="B1390">
        <f t="shared" si="84"/>
        <v>4167</v>
      </c>
      <c r="C1390">
        <f t="shared" si="85"/>
        <v>4167</v>
      </c>
      <c r="D1390">
        <f t="shared" si="86"/>
        <v>250</v>
      </c>
      <c r="E1390">
        <f t="shared" si="87"/>
        <v>250</v>
      </c>
      <c r="F1390" s="10">
        <f>VLOOKUP("gp2",定价信息!$B:$E,2,0)*$A1390</f>
        <v>1036.194</v>
      </c>
      <c r="G1390" s="10">
        <f>VLOOKUP("gp3",定价信息!$B:$E,2,0)*$A1390+VLOOKUP("gp3",定价信息!$B:$E,3,0)*IF(C1390-3000&gt;0,C1390-3000,0)+VLOOKUP("gp3",定价信息!$B:$E,4,0)*IF(E1390-125&gt;0,E1390-125,0)</f>
        <v>909.78429999999992</v>
      </c>
    </row>
    <row r="1391" spans="1:7">
      <c r="A1391">
        <v>1390</v>
      </c>
      <c r="B1391">
        <f t="shared" si="84"/>
        <v>4170</v>
      </c>
      <c r="C1391">
        <f t="shared" si="85"/>
        <v>4170</v>
      </c>
      <c r="D1391">
        <f t="shared" si="86"/>
        <v>250</v>
      </c>
      <c r="E1391">
        <f t="shared" si="87"/>
        <v>250</v>
      </c>
      <c r="F1391" s="10">
        <f>VLOOKUP("gp2",定价信息!$B:$E,2,0)*$A1391</f>
        <v>1036.94</v>
      </c>
      <c r="G1391" s="10">
        <f>VLOOKUP("gp3",定价信息!$B:$E,2,0)*$A1391+VLOOKUP("gp3",定价信息!$B:$E,3,0)*IF(C1391-3000&gt;0,C1391-3000,0)+VLOOKUP("gp3",定价信息!$B:$E,4,0)*IF(E1391-125&gt;0,E1391-125,0)</f>
        <v>910.49299999999994</v>
      </c>
    </row>
    <row r="1392" spans="1:7">
      <c r="A1392">
        <v>1391</v>
      </c>
      <c r="B1392">
        <f t="shared" si="84"/>
        <v>4173</v>
      </c>
      <c r="C1392">
        <f t="shared" si="85"/>
        <v>4173</v>
      </c>
      <c r="D1392">
        <f t="shared" si="86"/>
        <v>250</v>
      </c>
      <c r="E1392">
        <f t="shared" si="87"/>
        <v>250</v>
      </c>
      <c r="F1392" s="10">
        <f>VLOOKUP("gp2",定价信息!$B:$E,2,0)*$A1392</f>
        <v>1037.6859999999999</v>
      </c>
      <c r="G1392" s="10">
        <f>VLOOKUP("gp3",定价信息!$B:$E,2,0)*$A1392+VLOOKUP("gp3",定价信息!$B:$E,3,0)*IF(C1392-3000&gt;0,C1392-3000,0)+VLOOKUP("gp3",定价信息!$B:$E,4,0)*IF(E1392-125&gt;0,E1392-125,0)</f>
        <v>911.20169999999996</v>
      </c>
    </row>
    <row r="1393" spans="1:7">
      <c r="A1393">
        <v>1392</v>
      </c>
      <c r="B1393">
        <f t="shared" si="84"/>
        <v>4176</v>
      </c>
      <c r="C1393">
        <f t="shared" si="85"/>
        <v>4176</v>
      </c>
      <c r="D1393">
        <f t="shared" si="86"/>
        <v>250</v>
      </c>
      <c r="E1393">
        <f t="shared" si="87"/>
        <v>250</v>
      </c>
      <c r="F1393" s="10">
        <f>VLOOKUP("gp2",定价信息!$B:$E,2,0)*$A1393</f>
        <v>1038.432</v>
      </c>
      <c r="G1393" s="10">
        <f>VLOOKUP("gp3",定价信息!$B:$E,2,0)*$A1393+VLOOKUP("gp3",定价信息!$B:$E,3,0)*IF(C1393-3000&gt;0,C1393-3000,0)+VLOOKUP("gp3",定价信息!$B:$E,4,0)*IF(E1393-125&gt;0,E1393-125,0)</f>
        <v>911.91039999999998</v>
      </c>
    </row>
    <row r="1394" spans="1:7">
      <c r="A1394">
        <v>1393</v>
      </c>
      <c r="B1394">
        <f t="shared" si="84"/>
        <v>4179</v>
      </c>
      <c r="C1394">
        <f t="shared" si="85"/>
        <v>4179</v>
      </c>
      <c r="D1394">
        <f t="shared" si="86"/>
        <v>250</v>
      </c>
      <c r="E1394">
        <f t="shared" si="87"/>
        <v>250</v>
      </c>
      <c r="F1394" s="10">
        <f>VLOOKUP("gp2",定价信息!$B:$E,2,0)*$A1394</f>
        <v>1039.1779999999999</v>
      </c>
      <c r="G1394" s="10">
        <f>VLOOKUP("gp3",定价信息!$B:$E,2,0)*$A1394+VLOOKUP("gp3",定价信息!$B:$E,3,0)*IF(C1394-3000&gt;0,C1394-3000,0)+VLOOKUP("gp3",定价信息!$B:$E,4,0)*IF(E1394-125&gt;0,E1394-125,0)</f>
        <v>912.6191</v>
      </c>
    </row>
    <row r="1395" spans="1:7">
      <c r="A1395">
        <v>1394</v>
      </c>
      <c r="B1395">
        <f t="shared" si="84"/>
        <v>4182</v>
      </c>
      <c r="C1395">
        <f t="shared" si="85"/>
        <v>4182</v>
      </c>
      <c r="D1395">
        <f t="shared" si="86"/>
        <v>250</v>
      </c>
      <c r="E1395">
        <f t="shared" si="87"/>
        <v>250</v>
      </c>
      <c r="F1395" s="10">
        <f>VLOOKUP("gp2",定价信息!$B:$E,2,0)*$A1395</f>
        <v>1039.924</v>
      </c>
      <c r="G1395" s="10">
        <f>VLOOKUP("gp3",定价信息!$B:$E,2,0)*$A1395+VLOOKUP("gp3",定价信息!$B:$E,3,0)*IF(C1395-3000&gt;0,C1395-3000,0)+VLOOKUP("gp3",定价信息!$B:$E,4,0)*IF(E1395-125&gt;0,E1395-125,0)</f>
        <v>913.32780000000002</v>
      </c>
    </row>
    <row r="1396" spans="1:7">
      <c r="A1396">
        <v>1395</v>
      </c>
      <c r="B1396">
        <f t="shared" si="84"/>
        <v>4185</v>
      </c>
      <c r="C1396">
        <f t="shared" si="85"/>
        <v>4185</v>
      </c>
      <c r="D1396">
        <f t="shared" si="86"/>
        <v>250</v>
      </c>
      <c r="E1396">
        <f t="shared" si="87"/>
        <v>250</v>
      </c>
      <c r="F1396" s="10">
        <f>VLOOKUP("gp2",定价信息!$B:$E,2,0)*$A1396</f>
        <v>1040.67</v>
      </c>
      <c r="G1396" s="10">
        <f>VLOOKUP("gp3",定价信息!$B:$E,2,0)*$A1396+VLOOKUP("gp3",定价信息!$B:$E,3,0)*IF(C1396-3000&gt;0,C1396-3000,0)+VLOOKUP("gp3",定价信息!$B:$E,4,0)*IF(E1396-125&gt;0,E1396-125,0)</f>
        <v>914.03649999999993</v>
      </c>
    </row>
    <row r="1397" spans="1:7">
      <c r="A1397">
        <v>1396</v>
      </c>
      <c r="B1397">
        <f t="shared" si="84"/>
        <v>4188</v>
      </c>
      <c r="C1397">
        <f t="shared" si="85"/>
        <v>4188</v>
      </c>
      <c r="D1397">
        <f t="shared" si="86"/>
        <v>250</v>
      </c>
      <c r="E1397">
        <f t="shared" si="87"/>
        <v>250</v>
      </c>
      <c r="F1397" s="10">
        <f>VLOOKUP("gp2",定价信息!$B:$E,2,0)*$A1397</f>
        <v>1041.4159999999999</v>
      </c>
      <c r="G1397" s="10">
        <f>VLOOKUP("gp3",定价信息!$B:$E,2,0)*$A1397+VLOOKUP("gp3",定价信息!$B:$E,3,0)*IF(C1397-3000&gt;0,C1397-3000,0)+VLOOKUP("gp3",定价信息!$B:$E,4,0)*IF(E1397-125&gt;0,E1397-125,0)</f>
        <v>914.74519999999995</v>
      </c>
    </row>
    <row r="1398" spans="1:7">
      <c r="A1398">
        <v>1397</v>
      </c>
      <c r="B1398">
        <f t="shared" si="84"/>
        <v>4191</v>
      </c>
      <c r="C1398">
        <f t="shared" si="85"/>
        <v>4191</v>
      </c>
      <c r="D1398">
        <f t="shared" si="86"/>
        <v>250</v>
      </c>
      <c r="E1398">
        <f t="shared" si="87"/>
        <v>250</v>
      </c>
      <c r="F1398" s="10">
        <f>VLOOKUP("gp2",定价信息!$B:$E,2,0)*$A1398</f>
        <v>1042.162</v>
      </c>
      <c r="G1398" s="10">
        <f>VLOOKUP("gp3",定价信息!$B:$E,2,0)*$A1398+VLOOKUP("gp3",定价信息!$B:$E,3,0)*IF(C1398-3000&gt;0,C1398-3000,0)+VLOOKUP("gp3",定价信息!$B:$E,4,0)*IF(E1398-125&gt;0,E1398-125,0)</f>
        <v>915.45389999999998</v>
      </c>
    </row>
    <row r="1399" spans="1:7">
      <c r="A1399">
        <v>1398</v>
      </c>
      <c r="B1399">
        <f t="shared" si="84"/>
        <v>4194</v>
      </c>
      <c r="C1399">
        <f t="shared" si="85"/>
        <v>4194</v>
      </c>
      <c r="D1399">
        <f t="shared" si="86"/>
        <v>250</v>
      </c>
      <c r="E1399">
        <f t="shared" si="87"/>
        <v>250</v>
      </c>
      <c r="F1399" s="10">
        <f>VLOOKUP("gp2",定价信息!$B:$E,2,0)*$A1399</f>
        <v>1042.9079999999999</v>
      </c>
      <c r="G1399" s="10">
        <f>VLOOKUP("gp3",定价信息!$B:$E,2,0)*$A1399+VLOOKUP("gp3",定价信息!$B:$E,3,0)*IF(C1399-3000&gt;0,C1399-3000,0)+VLOOKUP("gp3",定价信息!$B:$E,4,0)*IF(E1399-125&gt;0,E1399-125,0)</f>
        <v>916.1626</v>
      </c>
    </row>
    <row r="1400" spans="1:7">
      <c r="A1400">
        <v>1399</v>
      </c>
      <c r="B1400">
        <f t="shared" si="84"/>
        <v>4197</v>
      </c>
      <c r="C1400">
        <f t="shared" si="85"/>
        <v>4197</v>
      </c>
      <c r="D1400">
        <f t="shared" si="86"/>
        <v>250</v>
      </c>
      <c r="E1400">
        <f t="shared" si="87"/>
        <v>250</v>
      </c>
      <c r="F1400" s="10">
        <f>VLOOKUP("gp2",定价信息!$B:$E,2,0)*$A1400</f>
        <v>1043.654</v>
      </c>
      <c r="G1400" s="10">
        <f>VLOOKUP("gp3",定价信息!$B:$E,2,0)*$A1400+VLOOKUP("gp3",定价信息!$B:$E,3,0)*IF(C1400-3000&gt;0,C1400-3000,0)+VLOOKUP("gp3",定价信息!$B:$E,4,0)*IF(E1400-125&gt;0,E1400-125,0)</f>
        <v>916.87129999999991</v>
      </c>
    </row>
    <row r="1401" spans="1:7">
      <c r="A1401">
        <v>1400</v>
      </c>
      <c r="B1401">
        <f t="shared" si="84"/>
        <v>4200</v>
      </c>
      <c r="C1401">
        <f t="shared" si="85"/>
        <v>4200</v>
      </c>
      <c r="D1401">
        <f t="shared" si="86"/>
        <v>250</v>
      </c>
      <c r="E1401">
        <f t="shared" si="87"/>
        <v>250</v>
      </c>
      <c r="F1401" s="10">
        <f>VLOOKUP("gp2",定价信息!$B:$E,2,0)*$A1401</f>
        <v>1044.4000000000001</v>
      </c>
      <c r="G1401" s="10">
        <f>VLOOKUP("gp3",定价信息!$B:$E,2,0)*$A1401+VLOOKUP("gp3",定价信息!$B:$E,3,0)*IF(C1401-3000&gt;0,C1401-3000,0)+VLOOKUP("gp3",定价信息!$B:$E,4,0)*IF(E1401-125&gt;0,E1401-125,0)</f>
        <v>917.57999999999993</v>
      </c>
    </row>
    <row r="1402" spans="1:7">
      <c r="A1402">
        <v>1401</v>
      </c>
      <c r="B1402">
        <f t="shared" si="84"/>
        <v>4203</v>
      </c>
      <c r="C1402">
        <f t="shared" si="85"/>
        <v>4203</v>
      </c>
      <c r="D1402">
        <f t="shared" si="86"/>
        <v>250</v>
      </c>
      <c r="E1402">
        <f t="shared" si="87"/>
        <v>250</v>
      </c>
      <c r="F1402" s="10">
        <f>VLOOKUP("gp2",定价信息!$B:$E,2,0)*$A1402</f>
        <v>1045.146</v>
      </c>
      <c r="G1402" s="10">
        <f>VLOOKUP("gp3",定价信息!$B:$E,2,0)*$A1402+VLOOKUP("gp3",定价信息!$B:$E,3,0)*IF(C1402-3000&gt;0,C1402-3000,0)+VLOOKUP("gp3",定价信息!$B:$E,4,0)*IF(E1402-125&gt;0,E1402-125,0)</f>
        <v>918.28869999999995</v>
      </c>
    </row>
    <row r="1403" spans="1:7">
      <c r="A1403">
        <v>1402</v>
      </c>
      <c r="B1403">
        <f t="shared" si="84"/>
        <v>4206</v>
      </c>
      <c r="C1403">
        <f t="shared" si="85"/>
        <v>4206</v>
      </c>
      <c r="D1403">
        <f t="shared" si="86"/>
        <v>250</v>
      </c>
      <c r="E1403">
        <f t="shared" si="87"/>
        <v>250</v>
      </c>
      <c r="F1403" s="10">
        <f>VLOOKUP("gp2",定价信息!$B:$E,2,0)*$A1403</f>
        <v>1045.8920000000001</v>
      </c>
      <c r="G1403" s="10">
        <f>VLOOKUP("gp3",定价信息!$B:$E,2,0)*$A1403+VLOOKUP("gp3",定价信息!$B:$E,3,0)*IF(C1403-3000&gt;0,C1403-3000,0)+VLOOKUP("gp3",定价信息!$B:$E,4,0)*IF(E1403-125&gt;0,E1403-125,0)</f>
        <v>918.99739999999997</v>
      </c>
    </row>
    <row r="1404" spans="1:7">
      <c r="A1404">
        <v>1403</v>
      </c>
      <c r="B1404">
        <f t="shared" si="84"/>
        <v>4209</v>
      </c>
      <c r="C1404">
        <f t="shared" si="85"/>
        <v>4209</v>
      </c>
      <c r="D1404">
        <f t="shared" si="86"/>
        <v>250</v>
      </c>
      <c r="E1404">
        <f t="shared" si="87"/>
        <v>250</v>
      </c>
      <c r="F1404" s="10">
        <f>VLOOKUP("gp2",定价信息!$B:$E,2,0)*$A1404</f>
        <v>1046.6379999999999</v>
      </c>
      <c r="G1404" s="10">
        <f>VLOOKUP("gp3",定价信息!$B:$E,2,0)*$A1404+VLOOKUP("gp3",定价信息!$B:$E,3,0)*IF(C1404-3000&gt;0,C1404-3000,0)+VLOOKUP("gp3",定价信息!$B:$E,4,0)*IF(E1404-125&gt;0,E1404-125,0)</f>
        <v>919.70609999999988</v>
      </c>
    </row>
    <row r="1405" spans="1:7">
      <c r="A1405">
        <v>1404</v>
      </c>
      <c r="B1405">
        <f t="shared" si="84"/>
        <v>4212</v>
      </c>
      <c r="C1405">
        <f t="shared" si="85"/>
        <v>4212</v>
      </c>
      <c r="D1405">
        <f t="shared" si="86"/>
        <v>250</v>
      </c>
      <c r="E1405">
        <f t="shared" si="87"/>
        <v>250</v>
      </c>
      <c r="F1405" s="10">
        <f>VLOOKUP("gp2",定价信息!$B:$E,2,0)*$A1405</f>
        <v>1047.384</v>
      </c>
      <c r="G1405" s="10">
        <f>VLOOKUP("gp3",定价信息!$B:$E,2,0)*$A1405+VLOOKUP("gp3",定价信息!$B:$E,3,0)*IF(C1405-3000&gt;0,C1405-3000,0)+VLOOKUP("gp3",定价信息!$B:$E,4,0)*IF(E1405-125&gt;0,E1405-125,0)</f>
        <v>920.4147999999999</v>
      </c>
    </row>
    <row r="1406" spans="1:7">
      <c r="A1406">
        <v>1405</v>
      </c>
      <c r="B1406">
        <f t="shared" si="84"/>
        <v>4215</v>
      </c>
      <c r="C1406">
        <f t="shared" si="85"/>
        <v>4215</v>
      </c>
      <c r="D1406">
        <f t="shared" si="86"/>
        <v>250</v>
      </c>
      <c r="E1406">
        <f t="shared" si="87"/>
        <v>250</v>
      </c>
      <c r="F1406" s="10">
        <f>VLOOKUP("gp2",定价信息!$B:$E,2,0)*$A1406</f>
        <v>1048.1299999999999</v>
      </c>
      <c r="G1406" s="10">
        <f>VLOOKUP("gp3",定价信息!$B:$E,2,0)*$A1406+VLOOKUP("gp3",定价信息!$B:$E,3,0)*IF(C1406-3000&gt;0,C1406-3000,0)+VLOOKUP("gp3",定价信息!$B:$E,4,0)*IF(E1406-125&gt;0,E1406-125,0)</f>
        <v>921.12349999999992</v>
      </c>
    </row>
    <row r="1407" spans="1:7">
      <c r="A1407">
        <v>1406</v>
      </c>
      <c r="B1407">
        <f t="shared" si="84"/>
        <v>4218</v>
      </c>
      <c r="C1407">
        <f t="shared" si="85"/>
        <v>4218</v>
      </c>
      <c r="D1407">
        <f t="shared" si="86"/>
        <v>250</v>
      </c>
      <c r="E1407">
        <f t="shared" si="87"/>
        <v>250</v>
      </c>
      <c r="F1407" s="10">
        <f>VLOOKUP("gp2",定价信息!$B:$E,2,0)*$A1407</f>
        <v>1048.876</v>
      </c>
      <c r="G1407" s="10">
        <f>VLOOKUP("gp3",定价信息!$B:$E,2,0)*$A1407+VLOOKUP("gp3",定价信息!$B:$E,3,0)*IF(C1407-3000&gt;0,C1407-3000,0)+VLOOKUP("gp3",定价信息!$B:$E,4,0)*IF(E1407-125&gt;0,E1407-125,0)</f>
        <v>921.83220000000006</v>
      </c>
    </row>
    <row r="1408" spans="1:7">
      <c r="A1408">
        <v>1407</v>
      </c>
      <c r="B1408">
        <f t="shared" si="84"/>
        <v>4221</v>
      </c>
      <c r="C1408">
        <f t="shared" si="85"/>
        <v>4221</v>
      </c>
      <c r="D1408">
        <f t="shared" si="86"/>
        <v>250</v>
      </c>
      <c r="E1408">
        <f t="shared" si="87"/>
        <v>250</v>
      </c>
      <c r="F1408" s="10">
        <f>VLOOKUP("gp2",定价信息!$B:$E,2,0)*$A1408</f>
        <v>1049.6220000000001</v>
      </c>
      <c r="G1408" s="10">
        <f>VLOOKUP("gp3",定价信息!$B:$E,2,0)*$A1408+VLOOKUP("gp3",定价信息!$B:$E,3,0)*IF(C1408-3000&gt;0,C1408-3000,0)+VLOOKUP("gp3",定价信息!$B:$E,4,0)*IF(E1408-125&gt;0,E1408-125,0)</f>
        <v>922.54089999999997</v>
      </c>
    </row>
    <row r="1409" spans="1:7">
      <c r="A1409">
        <v>1408</v>
      </c>
      <c r="B1409">
        <f t="shared" si="84"/>
        <v>4224</v>
      </c>
      <c r="C1409">
        <f t="shared" si="85"/>
        <v>4224</v>
      </c>
      <c r="D1409">
        <f t="shared" si="86"/>
        <v>250</v>
      </c>
      <c r="E1409">
        <f t="shared" si="87"/>
        <v>250</v>
      </c>
      <c r="F1409" s="10">
        <f>VLOOKUP("gp2",定价信息!$B:$E,2,0)*$A1409</f>
        <v>1050.3679999999999</v>
      </c>
      <c r="G1409" s="10">
        <f>VLOOKUP("gp3",定价信息!$B:$E,2,0)*$A1409+VLOOKUP("gp3",定价信息!$B:$E,3,0)*IF(C1409-3000&gt;0,C1409-3000,0)+VLOOKUP("gp3",定价信息!$B:$E,4,0)*IF(E1409-125&gt;0,E1409-125,0)</f>
        <v>923.24959999999999</v>
      </c>
    </row>
    <row r="1410" spans="1:7">
      <c r="A1410">
        <v>1409</v>
      </c>
      <c r="B1410">
        <f t="shared" si="84"/>
        <v>4227</v>
      </c>
      <c r="C1410">
        <f t="shared" si="85"/>
        <v>4227</v>
      </c>
      <c r="D1410">
        <f t="shared" si="86"/>
        <v>250</v>
      </c>
      <c r="E1410">
        <f t="shared" si="87"/>
        <v>250</v>
      </c>
      <c r="F1410" s="10">
        <f>VLOOKUP("gp2",定价信息!$B:$E,2,0)*$A1410</f>
        <v>1051.114</v>
      </c>
      <c r="G1410" s="10">
        <f>VLOOKUP("gp3",定价信息!$B:$E,2,0)*$A1410+VLOOKUP("gp3",定价信息!$B:$E,3,0)*IF(C1410-3000&gt;0,C1410-3000,0)+VLOOKUP("gp3",定价信息!$B:$E,4,0)*IF(E1410-125&gt;0,E1410-125,0)</f>
        <v>923.95830000000001</v>
      </c>
    </row>
    <row r="1411" spans="1:7">
      <c r="A1411">
        <v>1410</v>
      </c>
      <c r="B1411">
        <f t="shared" ref="B1411:B1474" si="88">IF(A1411*3&lt;100,100,A1411*3)</f>
        <v>4230</v>
      </c>
      <c r="C1411">
        <f t="shared" ref="C1411:C1474" si="89">IF(A1411*3&lt;3000,3000,A1411*3)</f>
        <v>4230</v>
      </c>
      <c r="D1411">
        <f t="shared" ref="D1411:D1474" si="90">IF(A1411&lt;334,128,250)</f>
        <v>250</v>
      </c>
      <c r="E1411">
        <f t="shared" ref="E1411:E1474" si="91">IF(A1411&lt;334,125,250)</f>
        <v>250</v>
      </c>
      <c r="F1411" s="10">
        <f>VLOOKUP("gp2",定价信息!$B:$E,2,0)*$A1411</f>
        <v>1051.8599999999999</v>
      </c>
      <c r="G1411" s="10">
        <f>VLOOKUP("gp3",定价信息!$B:$E,2,0)*$A1411+VLOOKUP("gp3",定价信息!$B:$E,3,0)*IF(C1411-3000&gt;0,C1411-3000,0)+VLOOKUP("gp3",定价信息!$B:$E,4,0)*IF(E1411-125&gt;0,E1411-125,0)</f>
        <v>924.66699999999992</v>
      </c>
    </row>
    <row r="1412" spans="1:7">
      <c r="A1412">
        <v>1411</v>
      </c>
      <c r="B1412">
        <f t="shared" si="88"/>
        <v>4233</v>
      </c>
      <c r="C1412">
        <f t="shared" si="89"/>
        <v>4233</v>
      </c>
      <c r="D1412">
        <f t="shared" si="90"/>
        <v>250</v>
      </c>
      <c r="E1412">
        <f t="shared" si="91"/>
        <v>250</v>
      </c>
      <c r="F1412" s="10">
        <f>VLOOKUP("gp2",定价信息!$B:$E,2,0)*$A1412</f>
        <v>1052.606</v>
      </c>
      <c r="G1412" s="10">
        <f>VLOOKUP("gp3",定价信息!$B:$E,2,0)*$A1412+VLOOKUP("gp3",定价信息!$B:$E,3,0)*IF(C1412-3000&gt;0,C1412-3000,0)+VLOOKUP("gp3",定价信息!$B:$E,4,0)*IF(E1412-125&gt;0,E1412-125,0)</f>
        <v>925.37569999999994</v>
      </c>
    </row>
    <row r="1413" spans="1:7">
      <c r="A1413">
        <v>1412</v>
      </c>
      <c r="B1413">
        <f t="shared" si="88"/>
        <v>4236</v>
      </c>
      <c r="C1413">
        <f t="shared" si="89"/>
        <v>4236</v>
      </c>
      <c r="D1413">
        <f t="shared" si="90"/>
        <v>250</v>
      </c>
      <c r="E1413">
        <f t="shared" si="91"/>
        <v>250</v>
      </c>
      <c r="F1413" s="10">
        <f>VLOOKUP("gp2",定价信息!$B:$E,2,0)*$A1413</f>
        <v>1053.3520000000001</v>
      </c>
      <c r="G1413" s="10">
        <f>VLOOKUP("gp3",定价信息!$B:$E,2,0)*$A1413+VLOOKUP("gp3",定价信息!$B:$E,3,0)*IF(C1413-3000&gt;0,C1413-3000,0)+VLOOKUP("gp3",定价信息!$B:$E,4,0)*IF(E1413-125&gt;0,E1413-125,0)</f>
        <v>926.08439999999996</v>
      </c>
    </row>
    <row r="1414" spans="1:7">
      <c r="A1414">
        <v>1413</v>
      </c>
      <c r="B1414">
        <f t="shared" si="88"/>
        <v>4239</v>
      </c>
      <c r="C1414">
        <f t="shared" si="89"/>
        <v>4239</v>
      </c>
      <c r="D1414">
        <f t="shared" si="90"/>
        <v>250</v>
      </c>
      <c r="E1414">
        <f t="shared" si="91"/>
        <v>250</v>
      </c>
      <c r="F1414" s="10">
        <f>VLOOKUP("gp2",定价信息!$B:$E,2,0)*$A1414</f>
        <v>1054.098</v>
      </c>
      <c r="G1414" s="10">
        <f>VLOOKUP("gp3",定价信息!$B:$E,2,0)*$A1414+VLOOKUP("gp3",定价信息!$B:$E,3,0)*IF(C1414-3000&gt;0,C1414-3000,0)+VLOOKUP("gp3",定价信息!$B:$E,4,0)*IF(E1414-125&gt;0,E1414-125,0)</f>
        <v>926.79309999999998</v>
      </c>
    </row>
    <row r="1415" spans="1:7">
      <c r="A1415">
        <v>1414</v>
      </c>
      <c r="B1415">
        <f t="shared" si="88"/>
        <v>4242</v>
      </c>
      <c r="C1415">
        <f t="shared" si="89"/>
        <v>4242</v>
      </c>
      <c r="D1415">
        <f t="shared" si="90"/>
        <v>250</v>
      </c>
      <c r="E1415">
        <f t="shared" si="91"/>
        <v>250</v>
      </c>
      <c r="F1415" s="10">
        <f>VLOOKUP("gp2",定价信息!$B:$E,2,0)*$A1415</f>
        <v>1054.8440000000001</v>
      </c>
      <c r="G1415" s="10">
        <f>VLOOKUP("gp3",定价信息!$B:$E,2,0)*$A1415+VLOOKUP("gp3",定价信息!$B:$E,3,0)*IF(C1415-3000&gt;0,C1415-3000,0)+VLOOKUP("gp3",定价信息!$B:$E,4,0)*IF(E1415-125&gt;0,E1415-125,0)</f>
        <v>927.50179999999989</v>
      </c>
    </row>
    <row r="1416" spans="1:7">
      <c r="A1416">
        <v>1415</v>
      </c>
      <c r="B1416">
        <f t="shared" si="88"/>
        <v>4245</v>
      </c>
      <c r="C1416">
        <f t="shared" si="89"/>
        <v>4245</v>
      </c>
      <c r="D1416">
        <f t="shared" si="90"/>
        <v>250</v>
      </c>
      <c r="E1416">
        <f t="shared" si="91"/>
        <v>250</v>
      </c>
      <c r="F1416" s="10">
        <f>VLOOKUP("gp2",定价信息!$B:$E,2,0)*$A1416</f>
        <v>1055.5899999999999</v>
      </c>
      <c r="G1416" s="10">
        <f>VLOOKUP("gp3",定价信息!$B:$E,2,0)*$A1416+VLOOKUP("gp3",定价信息!$B:$E,3,0)*IF(C1416-3000&gt;0,C1416-3000,0)+VLOOKUP("gp3",定价信息!$B:$E,4,0)*IF(E1416-125&gt;0,E1416-125,0)</f>
        <v>928.21049999999991</v>
      </c>
    </row>
    <row r="1417" spans="1:7">
      <c r="A1417">
        <v>1416</v>
      </c>
      <c r="B1417">
        <f t="shared" si="88"/>
        <v>4248</v>
      </c>
      <c r="C1417">
        <f t="shared" si="89"/>
        <v>4248</v>
      </c>
      <c r="D1417">
        <f t="shared" si="90"/>
        <v>250</v>
      </c>
      <c r="E1417">
        <f t="shared" si="91"/>
        <v>250</v>
      </c>
      <c r="F1417" s="10">
        <f>VLOOKUP("gp2",定价信息!$B:$E,2,0)*$A1417</f>
        <v>1056.336</v>
      </c>
      <c r="G1417" s="10">
        <f>VLOOKUP("gp3",定价信息!$B:$E,2,0)*$A1417+VLOOKUP("gp3",定价信息!$B:$E,3,0)*IF(C1417-3000&gt;0,C1417-3000,0)+VLOOKUP("gp3",定价信息!$B:$E,4,0)*IF(E1417-125&gt;0,E1417-125,0)</f>
        <v>928.91919999999993</v>
      </c>
    </row>
    <row r="1418" spans="1:7">
      <c r="A1418">
        <v>1417</v>
      </c>
      <c r="B1418">
        <f t="shared" si="88"/>
        <v>4251</v>
      </c>
      <c r="C1418">
        <f t="shared" si="89"/>
        <v>4251</v>
      </c>
      <c r="D1418">
        <f t="shared" si="90"/>
        <v>250</v>
      </c>
      <c r="E1418">
        <f t="shared" si="91"/>
        <v>250</v>
      </c>
      <c r="F1418" s="10">
        <f>VLOOKUP("gp2",定价信息!$B:$E,2,0)*$A1418</f>
        <v>1057.0820000000001</v>
      </c>
      <c r="G1418" s="10">
        <f>VLOOKUP("gp3",定价信息!$B:$E,2,0)*$A1418+VLOOKUP("gp3",定价信息!$B:$E,3,0)*IF(C1418-3000&gt;0,C1418-3000,0)+VLOOKUP("gp3",定价信息!$B:$E,4,0)*IF(E1418-125&gt;0,E1418-125,0)</f>
        <v>929.62789999999995</v>
      </c>
    </row>
    <row r="1419" spans="1:7">
      <c r="A1419">
        <v>1418</v>
      </c>
      <c r="B1419">
        <f t="shared" si="88"/>
        <v>4254</v>
      </c>
      <c r="C1419">
        <f t="shared" si="89"/>
        <v>4254</v>
      </c>
      <c r="D1419">
        <f t="shared" si="90"/>
        <v>250</v>
      </c>
      <c r="E1419">
        <f t="shared" si="91"/>
        <v>250</v>
      </c>
      <c r="F1419" s="10">
        <f>VLOOKUP("gp2",定价信息!$B:$E,2,0)*$A1419</f>
        <v>1057.828</v>
      </c>
      <c r="G1419" s="10">
        <f>VLOOKUP("gp3",定价信息!$B:$E,2,0)*$A1419+VLOOKUP("gp3",定价信息!$B:$E,3,0)*IF(C1419-3000&gt;0,C1419-3000,0)+VLOOKUP("gp3",定价信息!$B:$E,4,0)*IF(E1419-125&gt;0,E1419-125,0)</f>
        <v>930.33659999999986</v>
      </c>
    </row>
    <row r="1420" spans="1:7">
      <c r="A1420">
        <v>1419</v>
      </c>
      <c r="B1420">
        <f t="shared" si="88"/>
        <v>4257</v>
      </c>
      <c r="C1420">
        <f t="shared" si="89"/>
        <v>4257</v>
      </c>
      <c r="D1420">
        <f t="shared" si="90"/>
        <v>250</v>
      </c>
      <c r="E1420">
        <f t="shared" si="91"/>
        <v>250</v>
      </c>
      <c r="F1420" s="10">
        <f>VLOOKUP("gp2",定价信息!$B:$E,2,0)*$A1420</f>
        <v>1058.5740000000001</v>
      </c>
      <c r="G1420" s="10">
        <f>VLOOKUP("gp3",定价信息!$B:$E,2,0)*$A1420+VLOOKUP("gp3",定价信息!$B:$E,3,0)*IF(C1420-3000&gt;0,C1420-3000,0)+VLOOKUP("gp3",定价信息!$B:$E,4,0)*IF(E1420-125&gt;0,E1420-125,0)</f>
        <v>931.0453</v>
      </c>
    </row>
    <row r="1421" spans="1:7">
      <c r="A1421">
        <v>1420</v>
      </c>
      <c r="B1421">
        <f t="shared" si="88"/>
        <v>4260</v>
      </c>
      <c r="C1421">
        <f t="shared" si="89"/>
        <v>4260</v>
      </c>
      <c r="D1421">
        <f t="shared" si="90"/>
        <v>250</v>
      </c>
      <c r="E1421">
        <f t="shared" si="91"/>
        <v>250</v>
      </c>
      <c r="F1421" s="10">
        <f>VLOOKUP("gp2",定价信息!$B:$E,2,0)*$A1421</f>
        <v>1059.32</v>
      </c>
      <c r="G1421" s="10">
        <f>VLOOKUP("gp3",定价信息!$B:$E,2,0)*$A1421+VLOOKUP("gp3",定价信息!$B:$E,3,0)*IF(C1421-3000&gt;0,C1421-3000,0)+VLOOKUP("gp3",定价信息!$B:$E,4,0)*IF(E1421-125&gt;0,E1421-125,0)</f>
        <v>931.75400000000002</v>
      </c>
    </row>
    <row r="1422" spans="1:7">
      <c r="A1422">
        <v>1421</v>
      </c>
      <c r="B1422">
        <f t="shared" si="88"/>
        <v>4263</v>
      </c>
      <c r="C1422">
        <f t="shared" si="89"/>
        <v>4263</v>
      </c>
      <c r="D1422">
        <f t="shared" si="90"/>
        <v>250</v>
      </c>
      <c r="E1422">
        <f t="shared" si="91"/>
        <v>250</v>
      </c>
      <c r="F1422" s="10">
        <f>VLOOKUP("gp2",定价信息!$B:$E,2,0)*$A1422</f>
        <v>1060.066</v>
      </c>
      <c r="G1422" s="10">
        <f>VLOOKUP("gp3",定价信息!$B:$E,2,0)*$A1422+VLOOKUP("gp3",定价信息!$B:$E,3,0)*IF(C1422-3000&gt;0,C1422-3000,0)+VLOOKUP("gp3",定价信息!$B:$E,4,0)*IF(E1422-125&gt;0,E1422-125,0)</f>
        <v>932.46270000000004</v>
      </c>
    </row>
    <row r="1423" spans="1:7">
      <c r="A1423">
        <v>1422</v>
      </c>
      <c r="B1423">
        <f t="shared" si="88"/>
        <v>4266</v>
      </c>
      <c r="C1423">
        <f t="shared" si="89"/>
        <v>4266</v>
      </c>
      <c r="D1423">
        <f t="shared" si="90"/>
        <v>250</v>
      </c>
      <c r="E1423">
        <f t="shared" si="91"/>
        <v>250</v>
      </c>
      <c r="F1423" s="10">
        <f>VLOOKUP("gp2",定价信息!$B:$E,2,0)*$A1423</f>
        <v>1060.8119999999999</v>
      </c>
      <c r="G1423" s="10">
        <f>VLOOKUP("gp3",定价信息!$B:$E,2,0)*$A1423+VLOOKUP("gp3",定价信息!$B:$E,3,0)*IF(C1423-3000&gt;0,C1423-3000,0)+VLOOKUP("gp3",定价信息!$B:$E,4,0)*IF(E1423-125&gt;0,E1423-125,0)</f>
        <v>933.17139999999995</v>
      </c>
    </row>
    <row r="1424" spans="1:7">
      <c r="A1424">
        <v>1423</v>
      </c>
      <c r="B1424">
        <f t="shared" si="88"/>
        <v>4269</v>
      </c>
      <c r="C1424">
        <f t="shared" si="89"/>
        <v>4269</v>
      </c>
      <c r="D1424">
        <f t="shared" si="90"/>
        <v>250</v>
      </c>
      <c r="E1424">
        <f t="shared" si="91"/>
        <v>250</v>
      </c>
      <c r="F1424" s="10">
        <f>VLOOKUP("gp2",定价信息!$B:$E,2,0)*$A1424</f>
        <v>1061.558</v>
      </c>
      <c r="G1424" s="10">
        <f>VLOOKUP("gp3",定价信息!$B:$E,2,0)*$A1424+VLOOKUP("gp3",定价信息!$B:$E,3,0)*IF(C1424-3000&gt;0,C1424-3000,0)+VLOOKUP("gp3",定价信息!$B:$E,4,0)*IF(E1424-125&gt;0,E1424-125,0)</f>
        <v>933.88009999999997</v>
      </c>
    </row>
    <row r="1425" spans="1:7">
      <c r="A1425">
        <v>1424</v>
      </c>
      <c r="B1425">
        <f t="shared" si="88"/>
        <v>4272</v>
      </c>
      <c r="C1425">
        <f t="shared" si="89"/>
        <v>4272</v>
      </c>
      <c r="D1425">
        <f t="shared" si="90"/>
        <v>250</v>
      </c>
      <c r="E1425">
        <f t="shared" si="91"/>
        <v>250</v>
      </c>
      <c r="F1425" s="10">
        <f>VLOOKUP("gp2",定价信息!$B:$E,2,0)*$A1425</f>
        <v>1062.3040000000001</v>
      </c>
      <c r="G1425" s="10">
        <f>VLOOKUP("gp3",定价信息!$B:$E,2,0)*$A1425+VLOOKUP("gp3",定价信息!$B:$E,3,0)*IF(C1425-3000&gt;0,C1425-3000,0)+VLOOKUP("gp3",定价信息!$B:$E,4,0)*IF(E1425-125&gt;0,E1425-125,0)</f>
        <v>934.58879999999999</v>
      </c>
    </row>
    <row r="1426" spans="1:7">
      <c r="A1426">
        <v>1425</v>
      </c>
      <c r="B1426">
        <f t="shared" si="88"/>
        <v>4275</v>
      </c>
      <c r="C1426">
        <f t="shared" si="89"/>
        <v>4275</v>
      </c>
      <c r="D1426">
        <f t="shared" si="90"/>
        <v>250</v>
      </c>
      <c r="E1426">
        <f t="shared" si="91"/>
        <v>250</v>
      </c>
      <c r="F1426" s="10">
        <f>VLOOKUP("gp2",定价信息!$B:$E,2,0)*$A1426</f>
        <v>1063.05</v>
      </c>
      <c r="G1426" s="10">
        <f>VLOOKUP("gp3",定价信息!$B:$E,2,0)*$A1426+VLOOKUP("gp3",定价信息!$B:$E,3,0)*IF(C1426-3000&gt;0,C1426-3000,0)+VLOOKUP("gp3",定价信息!$B:$E,4,0)*IF(E1426-125&gt;0,E1426-125,0)</f>
        <v>935.2974999999999</v>
      </c>
    </row>
    <row r="1427" spans="1:7">
      <c r="A1427">
        <v>1426</v>
      </c>
      <c r="B1427">
        <f t="shared" si="88"/>
        <v>4278</v>
      </c>
      <c r="C1427">
        <f t="shared" si="89"/>
        <v>4278</v>
      </c>
      <c r="D1427">
        <f t="shared" si="90"/>
        <v>250</v>
      </c>
      <c r="E1427">
        <f t="shared" si="91"/>
        <v>250</v>
      </c>
      <c r="F1427" s="10">
        <f>VLOOKUP("gp2",定价信息!$B:$E,2,0)*$A1427</f>
        <v>1063.796</v>
      </c>
      <c r="G1427" s="10">
        <f>VLOOKUP("gp3",定价信息!$B:$E,2,0)*$A1427+VLOOKUP("gp3",定价信息!$B:$E,3,0)*IF(C1427-3000&gt;0,C1427-3000,0)+VLOOKUP("gp3",定价信息!$B:$E,4,0)*IF(E1427-125&gt;0,E1427-125,0)</f>
        <v>936.00619999999992</v>
      </c>
    </row>
    <row r="1428" spans="1:7">
      <c r="A1428">
        <v>1427</v>
      </c>
      <c r="B1428">
        <f t="shared" si="88"/>
        <v>4281</v>
      </c>
      <c r="C1428">
        <f t="shared" si="89"/>
        <v>4281</v>
      </c>
      <c r="D1428">
        <f t="shared" si="90"/>
        <v>250</v>
      </c>
      <c r="E1428">
        <f t="shared" si="91"/>
        <v>250</v>
      </c>
      <c r="F1428" s="10">
        <f>VLOOKUP("gp2",定价信息!$B:$E,2,0)*$A1428</f>
        <v>1064.5419999999999</v>
      </c>
      <c r="G1428" s="10">
        <f>VLOOKUP("gp3",定价信息!$B:$E,2,0)*$A1428+VLOOKUP("gp3",定价信息!$B:$E,3,0)*IF(C1428-3000&gt;0,C1428-3000,0)+VLOOKUP("gp3",定价信息!$B:$E,4,0)*IF(E1428-125&gt;0,E1428-125,0)</f>
        <v>936.71489999999994</v>
      </c>
    </row>
    <row r="1429" spans="1:7">
      <c r="A1429">
        <v>1428</v>
      </c>
      <c r="B1429">
        <f t="shared" si="88"/>
        <v>4284</v>
      </c>
      <c r="C1429">
        <f t="shared" si="89"/>
        <v>4284</v>
      </c>
      <c r="D1429">
        <f t="shared" si="90"/>
        <v>250</v>
      </c>
      <c r="E1429">
        <f t="shared" si="91"/>
        <v>250</v>
      </c>
      <c r="F1429" s="10">
        <f>VLOOKUP("gp2",定价信息!$B:$E,2,0)*$A1429</f>
        <v>1065.288</v>
      </c>
      <c r="G1429" s="10">
        <f>VLOOKUP("gp3",定价信息!$B:$E,2,0)*$A1429+VLOOKUP("gp3",定价信息!$B:$E,3,0)*IF(C1429-3000&gt;0,C1429-3000,0)+VLOOKUP("gp3",定价信息!$B:$E,4,0)*IF(E1429-125&gt;0,E1429-125,0)</f>
        <v>937.42359999999996</v>
      </c>
    </row>
    <row r="1430" spans="1:7">
      <c r="A1430">
        <v>1429</v>
      </c>
      <c r="B1430">
        <f t="shared" si="88"/>
        <v>4287</v>
      </c>
      <c r="C1430">
        <f t="shared" si="89"/>
        <v>4287</v>
      </c>
      <c r="D1430">
        <f t="shared" si="90"/>
        <v>250</v>
      </c>
      <c r="E1430">
        <f t="shared" si="91"/>
        <v>250</v>
      </c>
      <c r="F1430" s="10">
        <f>VLOOKUP("gp2",定价信息!$B:$E,2,0)*$A1430</f>
        <v>1066.0340000000001</v>
      </c>
      <c r="G1430" s="10">
        <f>VLOOKUP("gp3",定价信息!$B:$E,2,0)*$A1430+VLOOKUP("gp3",定价信息!$B:$E,3,0)*IF(C1430-3000&gt;0,C1430-3000,0)+VLOOKUP("gp3",定价信息!$B:$E,4,0)*IF(E1430-125&gt;0,E1430-125,0)</f>
        <v>938.13229999999987</v>
      </c>
    </row>
    <row r="1431" spans="1:7">
      <c r="A1431">
        <v>1430</v>
      </c>
      <c r="B1431">
        <f t="shared" si="88"/>
        <v>4290</v>
      </c>
      <c r="C1431">
        <f t="shared" si="89"/>
        <v>4290</v>
      </c>
      <c r="D1431">
        <f t="shared" si="90"/>
        <v>250</v>
      </c>
      <c r="E1431">
        <f t="shared" si="91"/>
        <v>250</v>
      </c>
      <c r="F1431" s="10">
        <f>VLOOKUP("gp2",定价信息!$B:$E,2,0)*$A1431</f>
        <v>1066.78</v>
      </c>
      <c r="G1431" s="10">
        <f>VLOOKUP("gp3",定价信息!$B:$E,2,0)*$A1431+VLOOKUP("gp3",定价信息!$B:$E,3,0)*IF(C1431-3000&gt;0,C1431-3000,0)+VLOOKUP("gp3",定价信息!$B:$E,4,0)*IF(E1431-125&gt;0,E1431-125,0)</f>
        <v>938.84099999999989</v>
      </c>
    </row>
    <row r="1432" spans="1:7">
      <c r="A1432">
        <v>1431</v>
      </c>
      <c r="B1432">
        <f t="shared" si="88"/>
        <v>4293</v>
      </c>
      <c r="C1432">
        <f t="shared" si="89"/>
        <v>4293</v>
      </c>
      <c r="D1432">
        <f t="shared" si="90"/>
        <v>250</v>
      </c>
      <c r="E1432">
        <f t="shared" si="91"/>
        <v>250</v>
      </c>
      <c r="F1432" s="10">
        <f>VLOOKUP("gp2",定价信息!$B:$E,2,0)*$A1432</f>
        <v>1067.5260000000001</v>
      </c>
      <c r="G1432" s="10">
        <f>VLOOKUP("gp3",定价信息!$B:$E,2,0)*$A1432+VLOOKUP("gp3",定价信息!$B:$E,3,0)*IF(C1432-3000&gt;0,C1432-3000,0)+VLOOKUP("gp3",定价信息!$B:$E,4,0)*IF(E1432-125&gt;0,E1432-125,0)</f>
        <v>939.54969999999992</v>
      </c>
    </row>
    <row r="1433" spans="1:7">
      <c r="A1433">
        <v>1432</v>
      </c>
      <c r="B1433">
        <f t="shared" si="88"/>
        <v>4296</v>
      </c>
      <c r="C1433">
        <f t="shared" si="89"/>
        <v>4296</v>
      </c>
      <c r="D1433">
        <f t="shared" si="90"/>
        <v>250</v>
      </c>
      <c r="E1433">
        <f t="shared" si="91"/>
        <v>250</v>
      </c>
      <c r="F1433" s="10">
        <f>VLOOKUP("gp2",定价信息!$B:$E,2,0)*$A1433</f>
        <v>1068.2719999999999</v>
      </c>
      <c r="G1433" s="10">
        <f>VLOOKUP("gp3",定价信息!$B:$E,2,0)*$A1433+VLOOKUP("gp3",定价信息!$B:$E,3,0)*IF(C1433-3000&gt;0,C1433-3000,0)+VLOOKUP("gp3",定价信息!$B:$E,4,0)*IF(E1433-125&gt;0,E1433-125,0)</f>
        <v>940.25839999999994</v>
      </c>
    </row>
    <row r="1434" spans="1:7">
      <c r="A1434">
        <v>1433</v>
      </c>
      <c r="B1434">
        <f t="shared" si="88"/>
        <v>4299</v>
      </c>
      <c r="C1434">
        <f t="shared" si="89"/>
        <v>4299</v>
      </c>
      <c r="D1434">
        <f t="shared" si="90"/>
        <v>250</v>
      </c>
      <c r="E1434">
        <f t="shared" si="91"/>
        <v>250</v>
      </c>
      <c r="F1434" s="10">
        <f>VLOOKUP("gp2",定价信息!$B:$E,2,0)*$A1434</f>
        <v>1069.018</v>
      </c>
      <c r="G1434" s="10">
        <f>VLOOKUP("gp3",定价信息!$B:$E,2,0)*$A1434+VLOOKUP("gp3",定价信息!$B:$E,3,0)*IF(C1434-3000&gt;0,C1434-3000,0)+VLOOKUP("gp3",定价信息!$B:$E,4,0)*IF(E1434-125&gt;0,E1434-125,0)</f>
        <v>940.96709999999996</v>
      </c>
    </row>
    <row r="1435" spans="1:7">
      <c r="A1435">
        <v>1434</v>
      </c>
      <c r="B1435">
        <f t="shared" si="88"/>
        <v>4302</v>
      </c>
      <c r="C1435">
        <f t="shared" si="89"/>
        <v>4302</v>
      </c>
      <c r="D1435">
        <f t="shared" si="90"/>
        <v>250</v>
      </c>
      <c r="E1435">
        <f t="shared" si="91"/>
        <v>250</v>
      </c>
      <c r="F1435" s="10">
        <f>VLOOKUP("gp2",定价信息!$B:$E,2,0)*$A1435</f>
        <v>1069.7639999999999</v>
      </c>
      <c r="G1435" s="10">
        <f>VLOOKUP("gp3",定价信息!$B:$E,2,0)*$A1435+VLOOKUP("gp3",定价信息!$B:$E,3,0)*IF(C1435-3000&gt;0,C1435-3000,0)+VLOOKUP("gp3",定价信息!$B:$E,4,0)*IF(E1435-125&gt;0,E1435-125,0)</f>
        <v>941.67579999999998</v>
      </c>
    </row>
    <row r="1436" spans="1:7">
      <c r="A1436">
        <v>1435</v>
      </c>
      <c r="B1436">
        <f t="shared" si="88"/>
        <v>4305</v>
      </c>
      <c r="C1436">
        <f t="shared" si="89"/>
        <v>4305</v>
      </c>
      <c r="D1436">
        <f t="shared" si="90"/>
        <v>250</v>
      </c>
      <c r="E1436">
        <f t="shared" si="91"/>
        <v>250</v>
      </c>
      <c r="F1436" s="10">
        <f>VLOOKUP("gp2",定价信息!$B:$E,2,0)*$A1436</f>
        <v>1070.51</v>
      </c>
      <c r="G1436" s="10">
        <f>VLOOKUP("gp3",定价信息!$B:$E,2,0)*$A1436+VLOOKUP("gp3",定价信息!$B:$E,3,0)*IF(C1436-3000&gt;0,C1436-3000,0)+VLOOKUP("gp3",定价信息!$B:$E,4,0)*IF(E1436-125&gt;0,E1436-125,0)</f>
        <v>942.3845</v>
      </c>
    </row>
    <row r="1437" spans="1:7">
      <c r="A1437">
        <v>1436</v>
      </c>
      <c r="B1437">
        <f t="shared" si="88"/>
        <v>4308</v>
      </c>
      <c r="C1437">
        <f t="shared" si="89"/>
        <v>4308</v>
      </c>
      <c r="D1437">
        <f t="shared" si="90"/>
        <v>250</v>
      </c>
      <c r="E1437">
        <f t="shared" si="91"/>
        <v>250</v>
      </c>
      <c r="F1437" s="10">
        <f>VLOOKUP("gp2",定价信息!$B:$E,2,0)*$A1437</f>
        <v>1071.2560000000001</v>
      </c>
      <c r="G1437" s="10">
        <f>VLOOKUP("gp3",定价信息!$B:$E,2,0)*$A1437+VLOOKUP("gp3",定价信息!$B:$E,3,0)*IF(C1437-3000&gt;0,C1437-3000,0)+VLOOKUP("gp3",定价信息!$B:$E,4,0)*IF(E1437-125&gt;0,E1437-125,0)</f>
        <v>943.09320000000002</v>
      </c>
    </row>
    <row r="1438" spans="1:7">
      <c r="A1438">
        <v>1437</v>
      </c>
      <c r="B1438">
        <f t="shared" si="88"/>
        <v>4311</v>
      </c>
      <c r="C1438">
        <f t="shared" si="89"/>
        <v>4311</v>
      </c>
      <c r="D1438">
        <f t="shared" si="90"/>
        <v>250</v>
      </c>
      <c r="E1438">
        <f t="shared" si="91"/>
        <v>250</v>
      </c>
      <c r="F1438" s="10">
        <f>VLOOKUP("gp2",定价信息!$B:$E,2,0)*$A1438</f>
        <v>1072.002</v>
      </c>
      <c r="G1438" s="10">
        <f>VLOOKUP("gp3",定价信息!$B:$E,2,0)*$A1438+VLOOKUP("gp3",定价信息!$B:$E,3,0)*IF(C1438-3000&gt;0,C1438-3000,0)+VLOOKUP("gp3",定价信息!$B:$E,4,0)*IF(E1438-125&gt;0,E1438-125,0)</f>
        <v>943.80189999999993</v>
      </c>
    </row>
    <row r="1439" spans="1:7">
      <c r="A1439">
        <v>1438</v>
      </c>
      <c r="B1439">
        <f t="shared" si="88"/>
        <v>4314</v>
      </c>
      <c r="C1439">
        <f t="shared" si="89"/>
        <v>4314</v>
      </c>
      <c r="D1439">
        <f t="shared" si="90"/>
        <v>250</v>
      </c>
      <c r="E1439">
        <f t="shared" si="91"/>
        <v>250</v>
      </c>
      <c r="F1439" s="10">
        <f>VLOOKUP("gp2",定价信息!$B:$E,2,0)*$A1439</f>
        <v>1072.748</v>
      </c>
      <c r="G1439" s="10">
        <f>VLOOKUP("gp3",定价信息!$B:$E,2,0)*$A1439+VLOOKUP("gp3",定价信息!$B:$E,3,0)*IF(C1439-3000&gt;0,C1439-3000,0)+VLOOKUP("gp3",定价信息!$B:$E,4,0)*IF(E1439-125&gt;0,E1439-125,0)</f>
        <v>944.51059999999995</v>
      </c>
    </row>
    <row r="1440" spans="1:7">
      <c r="A1440">
        <v>1439</v>
      </c>
      <c r="B1440">
        <f t="shared" si="88"/>
        <v>4317</v>
      </c>
      <c r="C1440">
        <f t="shared" si="89"/>
        <v>4317</v>
      </c>
      <c r="D1440">
        <f t="shared" si="90"/>
        <v>250</v>
      </c>
      <c r="E1440">
        <f t="shared" si="91"/>
        <v>250</v>
      </c>
      <c r="F1440" s="10">
        <f>VLOOKUP("gp2",定价信息!$B:$E,2,0)*$A1440</f>
        <v>1073.4939999999999</v>
      </c>
      <c r="G1440" s="10">
        <f>VLOOKUP("gp3",定价信息!$B:$E,2,0)*$A1440+VLOOKUP("gp3",定价信息!$B:$E,3,0)*IF(C1440-3000&gt;0,C1440-3000,0)+VLOOKUP("gp3",定价信息!$B:$E,4,0)*IF(E1440-125&gt;0,E1440-125,0)</f>
        <v>945.21929999999998</v>
      </c>
    </row>
    <row r="1441" spans="1:7">
      <c r="A1441">
        <v>1440</v>
      </c>
      <c r="B1441">
        <f t="shared" si="88"/>
        <v>4320</v>
      </c>
      <c r="C1441">
        <f t="shared" si="89"/>
        <v>4320</v>
      </c>
      <c r="D1441">
        <f t="shared" si="90"/>
        <v>250</v>
      </c>
      <c r="E1441">
        <f t="shared" si="91"/>
        <v>250</v>
      </c>
      <c r="F1441" s="10">
        <f>VLOOKUP("gp2",定价信息!$B:$E,2,0)*$A1441</f>
        <v>1074.24</v>
      </c>
      <c r="G1441" s="10">
        <f>VLOOKUP("gp3",定价信息!$B:$E,2,0)*$A1441+VLOOKUP("gp3",定价信息!$B:$E,3,0)*IF(C1441-3000&gt;0,C1441-3000,0)+VLOOKUP("gp3",定价信息!$B:$E,4,0)*IF(E1441-125&gt;0,E1441-125,0)</f>
        <v>945.928</v>
      </c>
    </row>
    <row r="1442" spans="1:7">
      <c r="A1442">
        <v>1441</v>
      </c>
      <c r="B1442">
        <f t="shared" si="88"/>
        <v>4323</v>
      </c>
      <c r="C1442">
        <f t="shared" si="89"/>
        <v>4323</v>
      </c>
      <c r="D1442">
        <f t="shared" si="90"/>
        <v>250</v>
      </c>
      <c r="E1442">
        <f t="shared" si="91"/>
        <v>250</v>
      </c>
      <c r="F1442" s="10">
        <f>VLOOKUP("gp2",定价信息!$B:$E,2,0)*$A1442</f>
        <v>1074.9860000000001</v>
      </c>
      <c r="G1442" s="10">
        <f>VLOOKUP("gp3",定价信息!$B:$E,2,0)*$A1442+VLOOKUP("gp3",定价信息!$B:$E,3,0)*IF(C1442-3000&gt;0,C1442-3000,0)+VLOOKUP("gp3",定价信息!$B:$E,4,0)*IF(E1442-125&gt;0,E1442-125,0)</f>
        <v>946.63669999999991</v>
      </c>
    </row>
    <row r="1443" spans="1:7">
      <c r="A1443">
        <v>1442</v>
      </c>
      <c r="B1443">
        <f t="shared" si="88"/>
        <v>4326</v>
      </c>
      <c r="C1443">
        <f t="shared" si="89"/>
        <v>4326</v>
      </c>
      <c r="D1443">
        <f t="shared" si="90"/>
        <v>250</v>
      </c>
      <c r="E1443">
        <f t="shared" si="91"/>
        <v>250</v>
      </c>
      <c r="F1443" s="10">
        <f>VLOOKUP("gp2",定价信息!$B:$E,2,0)*$A1443</f>
        <v>1075.732</v>
      </c>
      <c r="G1443" s="10">
        <f>VLOOKUP("gp3",定价信息!$B:$E,2,0)*$A1443+VLOOKUP("gp3",定价信息!$B:$E,3,0)*IF(C1443-3000&gt;0,C1443-3000,0)+VLOOKUP("gp3",定价信息!$B:$E,4,0)*IF(E1443-125&gt;0,E1443-125,0)</f>
        <v>947.34539999999993</v>
      </c>
    </row>
    <row r="1444" spans="1:7">
      <c r="A1444">
        <v>1443</v>
      </c>
      <c r="B1444">
        <f t="shared" si="88"/>
        <v>4329</v>
      </c>
      <c r="C1444">
        <f t="shared" si="89"/>
        <v>4329</v>
      </c>
      <c r="D1444">
        <f t="shared" si="90"/>
        <v>250</v>
      </c>
      <c r="E1444">
        <f t="shared" si="91"/>
        <v>250</v>
      </c>
      <c r="F1444" s="10">
        <f>VLOOKUP("gp2",定价信息!$B:$E,2,0)*$A1444</f>
        <v>1076.4780000000001</v>
      </c>
      <c r="G1444" s="10">
        <f>VLOOKUP("gp3",定价信息!$B:$E,2,0)*$A1444+VLOOKUP("gp3",定价信息!$B:$E,3,0)*IF(C1444-3000&gt;0,C1444-3000,0)+VLOOKUP("gp3",定价信息!$B:$E,4,0)*IF(E1444-125&gt;0,E1444-125,0)</f>
        <v>948.05409999999995</v>
      </c>
    </row>
    <row r="1445" spans="1:7">
      <c r="A1445">
        <v>1444</v>
      </c>
      <c r="B1445">
        <f t="shared" si="88"/>
        <v>4332</v>
      </c>
      <c r="C1445">
        <f t="shared" si="89"/>
        <v>4332</v>
      </c>
      <c r="D1445">
        <f t="shared" si="90"/>
        <v>250</v>
      </c>
      <c r="E1445">
        <f t="shared" si="91"/>
        <v>250</v>
      </c>
      <c r="F1445" s="10">
        <f>VLOOKUP("gp2",定价信息!$B:$E,2,0)*$A1445</f>
        <v>1077.2239999999999</v>
      </c>
      <c r="G1445" s="10">
        <f>VLOOKUP("gp3",定价信息!$B:$E,2,0)*$A1445+VLOOKUP("gp3",定价信息!$B:$E,3,0)*IF(C1445-3000&gt;0,C1445-3000,0)+VLOOKUP("gp3",定价信息!$B:$E,4,0)*IF(E1445-125&gt;0,E1445-125,0)</f>
        <v>948.76279999999986</v>
      </c>
    </row>
    <row r="1446" spans="1:7">
      <c r="A1446">
        <v>1445</v>
      </c>
      <c r="B1446">
        <f t="shared" si="88"/>
        <v>4335</v>
      </c>
      <c r="C1446">
        <f t="shared" si="89"/>
        <v>4335</v>
      </c>
      <c r="D1446">
        <f t="shared" si="90"/>
        <v>250</v>
      </c>
      <c r="E1446">
        <f t="shared" si="91"/>
        <v>250</v>
      </c>
      <c r="F1446" s="10">
        <f>VLOOKUP("gp2",定价信息!$B:$E,2,0)*$A1446</f>
        <v>1077.97</v>
      </c>
      <c r="G1446" s="10">
        <f>VLOOKUP("gp3",定价信息!$B:$E,2,0)*$A1446+VLOOKUP("gp3",定价信息!$B:$E,3,0)*IF(C1446-3000&gt;0,C1446-3000,0)+VLOOKUP("gp3",定价信息!$B:$E,4,0)*IF(E1446-125&gt;0,E1446-125,0)</f>
        <v>949.47149999999988</v>
      </c>
    </row>
    <row r="1447" spans="1:7">
      <c r="A1447">
        <v>1446</v>
      </c>
      <c r="B1447">
        <f t="shared" si="88"/>
        <v>4338</v>
      </c>
      <c r="C1447">
        <f t="shared" si="89"/>
        <v>4338</v>
      </c>
      <c r="D1447">
        <f t="shared" si="90"/>
        <v>250</v>
      </c>
      <c r="E1447">
        <f t="shared" si="91"/>
        <v>250</v>
      </c>
      <c r="F1447" s="10">
        <f>VLOOKUP("gp2",定价信息!$B:$E,2,0)*$A1447</f>
        <v>1078.7159999999999</v>
      </c>
      <c r="G1447" s="10">
        <f>VLOOKUP("gp3",定价信息!$B:$E,2,0)*$A1447+VLOOKUP("gp3",定价信息!$B:$E,3,0)*IF(C1447-3000&gt;0,C1447-3000,0)+VLOOKUP("gp3",定价信息!$B:$E,4,0)*IF(E1447-125&gt;0,E1447-125,0)</f>
        <v>950.18020000000001</v>
      </c>
    </row>
    <row r="1448" spans="1:7">
      <c r="A1448">
        <v>1447</v>
      </c>
      <c r="B1448">
        <f t="shared" si="88"/>
        <v>4341</v>
      </c>
      <c r="C1448">
        <f t="shared" si="89"/>
        <v>4341</v>
      </c>
      <c r="D1448">
        <f t="shared" si="90"/>
        <v>250</v>
      </c>
      <c r="E1448">
        <f t="shared" si="91"/>
        <v>250</v>
      </c>
      <c r="F1448" s="10">
        <f>VLOOKUP("gp2",定价信息!$B:$E,2,0)*$A1448</f>
        <v>1079.462</v>
      </c>
      <c r="G1448" s="10">
        <f>VLOOKUP("gp3",定价信息!$B:$E,2,0)*$A1448+VLOOKUP("gp3",定价信息!$B:$E,3,0)*IF(C1448-3000&gt;0,C1448-3000,0)+VLOOKUP("gp3",定价信息!$B:$E,4,0)*IF(E1448-125&gt;0,E1448-125,0)</f>
        <v>950.88890000000004</v>
      </c>
    </row>
    <row r="1449" spans="1:7">
      <c r="A1449">
        <v>1448</v>
      </c>
      <c r="B1449">
        <f t="shared" si="88"/>
        <v>4344</v>
      </c>
      <c r="C1449">
        <f t="shared" si="89"/>
        <v>4344</v>
      </c>
      <c r="D1449">
        <f t="shared" si="90"/>
        <v>250</v>
      </c>
      <c r="E1449">
        <f t="shared" si="91"/>
        <v>250</v>
      </c>
      <c r="F1449" s="10">
        <f>VLOOKUP("gp2",定价信息!$B:$E,2,0)*$A1449</f>
        <v>1080.2080000000001</v>
      </c>
      <c r="G1449" s="10">
        <f>VLOOKUP("gp3",定价信息!$B:$E,2,0)*$A1449+VLOOKUP("gp3",定价信息!$B:$E,3,0)*IF(C1449-3000&gt;0,C1449-3000,0)+VLOOKUP("gp3",定价信息!$B:$E,4,0)*IF(E1449-125&gt;0,E1449-125,0)</f>
        <v>951.59759999999994</v>
      </c>
    </row>
    <row r="1450" spans="1:7">
      <c r="A1450">
        <v>1449</v>
      </c>
      <c r="B1450">
        <f t="shared" si="88"/>
        <v>4347</v>
      </c>
      <c r="C1450">
        <f t="shared" si="89"/>
        <v>4347</v>
      </c>
      <c r="D1450">
        <f t="shared" si="90"/>
        <v>250</v>
      </c>
      <c r="E1450">
        <f t="shared" si="91"/>
        <v>250</v>
      </c>
      <c r="F1450" s="10">
        <f>VLOOKUP("gp2",定价信息!$B:$E,2,0)*$A1450</f>
        <v>1080.954</v>
      </c>
      <c r="G1450" s="10">
        <f>VLOOKUP("gp3",定价信息!$B:$E,2,0)*$A1450+VLOOKUP("gp3",定价信息!$B:$E,3,0)*IF(C1450-3000&gt;0,C1450-3000,0)+VLOOKUP("gp3",定价信息!$B:$E,4,0)*IF(E1450-125&gt;0,E1450-125,0)</f>
        <v>952.30629999999996</v>
      </c>
    </row>
    <row r="1451" spans="1:7">
      <c r="A1451">
        <v>1450</v>
      </c>
      <c r="B1451">
        <f t="shared" si="88"/>
        <v>4350</v>
      </c>
      <c r="C1451">
        <f t="shared" si="89"/>
        <v>4350</v>
      </c>
      <c r="D1451">
        <f t="shared" si="90"/>
        <v>250</v>
      </c>
      <c r="E1451">
        <f t="shared" si="91"/>
        <v>250</v>
      </c>
      <c r="F1451" s="10">
        <f>VLOOKUP("gp2",定价信息!$B:$E,2,0)*$A1451</f>
        <v>1081.7</v>
      </c>
      <c r="G1451" s="10">
        <f>VLOOKUP("gp3",定价信息!$B:$E,2,0)*$A1451+VLOOKUP("gp3",定价信息!$B:$E,3,0)*IF(C1451-3000&gt;0,C1451-3000,0)+VLOOKUP("gp3",定价信息!$B:$E,4,0)*IF(E1451-125&gt;0,E1451-125,0)</f>
        <v>953.01499999999999</v>
      </c>
    </row>
    <row r="1452" spans="1:7">
      <c r="A1452">
        <v>1451</v>
      </c>
      <c r="B1452">
        <f t="shared" si="88"/>
        <v>4353</v>
      </c>
      <c r="C1452">
        <f t="shared" si="89"/>
        <v>4353</v>
      </c>
      <c r="D1452">
        <f t="shared" si="90"/>
        <v>250</v>
      </c>
      <c r="E1452">
        <f t="shared" si="91"/>
        <v>250</v>
      </c>
      <c r="F1452" s="10">
        <f>VLOOKUP("gp2",定价信息!$B:$E,2,0)*$A1452</f>
        <v>1082.4459999999999</v>
      </c>
      <c r="G1452" s="10">
        <f>VLOOKUP("gp3",定价信息!$B:$E,2,0)*$A1452+VLOOKUP("gp3",定价信息!$B:$E,3,0)*IF(C1452-3000&gt;0,C1452-3000,0)+VLOOKUP("gp3",定价信息!$B:$E,4,0)*IF(E1452-125&gt;0,E1452-125,0)</f>
        <v>953.72370000000001</v>
      </c>
    </row>
    <row r="1453" spans="1:7">
      <c r="A1453">
        <v>1452</v>
      </c>
      <c r="B1453">
        <f t="shared" si="88"/>
        <v>4356</v>
      </c>
      <c r="C1453">
        <f t="shared" si="89"/>
        <v>4356</v>
      </c>
      <c r="D1453">
        <f t="shared" si="90"/>
        <v>250</v>
      </c>
      <c r="E1453">
        <f t="shared" si="91"/>
        <v>250</v>
      </c>
      <c r="F1453" s="10">
        <f>VLOOKUP("gp2",定价信息!$B:$E,2,0)*$A1453</f>
        <v>1083.192</v>
      </c>
      <c r="G1453" s="10">
        <f>VLOOKUP("gp3",定价信息!$B:$E,2,0)*$A1453+VLOOKUP("gp3",定价信息!$B:$E,3,0)*IF(C1453-3000&gt;0,C1453-3000,0)+VLOOKUP("gp3",定价信息!$B:$E,4,0)*IF(E1453-125&gt;0,E1453-125,0)</f>
        <v>954.43239999999992</v>
      </c>
    </row>
    <row r="1454" spans="1:7">
      <c r="A1454">
        <v>1453</v>
      </c>
      <c r="B1454">
        <f t="shared" si="88"/>
        <v>4359</v>
      </c>
      <c r="C1454">
        <f t="shared" si="89"/>
        <v>4359</v>
      </c>
      <c r="D1454">
        <f t="shared" si="90"/>
        <v>250</v>
      </c>
      <c r="E1454">
        <f t="shared" si="91"/>
        <v>250</v>
      </c>
      <c r="F1454" s="10">
        <f>VLOOKUP("gp2",定价信息!$B:$E,2,0)*$A1454</f>
        <v>1083.9380000000001</v>
      </c>
      <c r="G1454" s="10">
        <f>VLOOKUP("gp3",定价信息!$B:$E,2,0)*$A1454+VLOOKUP("gp3",定价信息!$B:$E,3,0)*IF(C1454-3000&gt;0,C1454-3000,0)+VLOOKUP("gp3",定价信息!$B:$E,4,0)*IF(E1454-125&gt;0,E1454-125,0)</f>
        <v>955.14109999999994</v>
      </c>
    </row>
    <row r="1455" spans="1:7">
      <c r="A1455">
        <v>1454</v>
      </c>
      <c r="B1455">
        <f t="shared" si="88"/>
        <v>4362</v>
      </c>
      <c r="C1455">
        <f t="shared" si="89"/>
        <v>4362</v>
      </c>
      <c r="D1455">
        <f t="shared" si="90"/>
        <v>250</v>
      </c>
      <c r="E1455">
        <f t="shared" si="91"/>
        <v>250</v>
      </c>
      <c r="F1455" s="10">
        <f>VLOOKUP("gp2",定价信息!$B:$E,2,0)*$A1455</f>
        <v>1084.684</v>
      </c>
      <c r="G1455" s="10">
        <f>VLOOKUP("gp3",定价信息!$B:$E,2,0)*$A1455+VLOOKUP("gp3",定价信息!$B:$E,3,0)*IF(C1455-3000&gt;0,C1455-3000,0)+VLOOKUP("gp3",定价信息!$B:$E,4,0)*IF(E1455-125&gt;0,E1455-125,0)</f>
        <v>955.84979999999996</v>
      </c>
    </row>
    <row r="1456" spans="1:7">
      <c r="A1456">
        <v>1455</v>
      </c>
      <c r="B1456">
        <f t="shared" si="88"/>
        <v>4365</v>
      </c>
      <c r="C1456">
        <f t="shared" si="89"/>
        <v>4365</v>
      </c>
      <c r="D1456">
        <f t="shared" si="90"/>
        <v>250</v>
      </c>
      <c r="E1456">
        <f t="shared" si="91"/>
        <v>250</v>
      </c>
      <c r="F1456" s="10">
        <f>VLOOKUP("gp2",定价信息!$B:$E,2,0)*$A1456</f>
        <v>1085.43</v>
      </c>
      <c r="G1456" s="10">
        <f>VLOOKUP("gp3",定价信息!$B:$E,2,0)*$A1456+VLOOKUP("gp3",定价信息!$B:$E,3,0)*IF(C1456-3000&gt;0,C1456-3000,0)+VLOOKUP("gp3",定价信息!$B:$E,4,0)*IF(E1456-125&gt;0,E1456-125,0)</f>
        <v>956.55849999999998</v>
      </c>
    </row>
    <row r="1457" spans="1:7">
      <c r="A1457">
        <v>1456</v>
      </c>
      <c r="B1457">
        <f t="shared" si="88"/>
        <v>4368</v>
      </c>
      <c r="C1457">
        <f t="shared" si="89"/>
        <v>4368</v>
      </c>
      <c r="D1457">
        <f t="shared" si="90"/>
        <v>250</v>
      </c>
      <c r="E1457">
        <f t="shared" si="91"/>
        <v>250</v>
      </c>
      <c r="F1457" s="10">
        <f>VLOOKUP("gp2",定价信息!$B:$E,2,0)*$A1457</f>
        <v>1086.1759999999999</v>
      </c>
      <c r="G1457" s="10">
        <f>VLOOKUP("gp3",定价信息!$B:$E,2,0)*$A1457+VLOOKUP("gp3",定价信息!$B:$E,3,0)*IF(C1457-3000&gt;0,C1457-3000,0)+VLOOKUP("gp3",定价信息!$B:$E,4,0)*IF(E1457-125&gt;0,E1457-125,0)</f>
        <v>957.26719999999989</v>
      </c>
    </row>
    <row r="1458" spans="1:7">
      <c r="A1458">
        <v>1457</v>
      </c>
      <c r="B1458">
        <f t="shared" si="88"/>
        <v>4371</v>
      </c>
      <c r="C1458">
        <f t="shared" si="89"/>
        <v>4371</v>
      </c>
      <c r="D1458">
        <f t="shared" si="90"/>
        <v>250</v>
      </c>
      <c r="E1458">
        <f t="shared" si="91"/>
        <v>250</v>
      </c>
      <c r="F1458" s="10">
        <f>VLOOKUP("gp2",定价信息!$B:$E,2,0)*$A1458</f>
        <v>1086.922</v>
      </c>
      <c r="G1458" s="10">
        <f>VLOOKUP("gp3",定价信息!$B:$E,2,0)*$A1458+VLOOKUP("gp3",定价信息!$B:$E,3,0)*IF(C1458-3000&gt;0,C1458-3000,0)+VLOOKUP("gp3",定价信息!$B:$E,4,0)*IF(E1458-125&gt;0,E1458-125,0)</f>
        <v>957.97589999999991</v>
      </c>
    </row>
    <row r="1459" spans="1:7">
      <c r="A1459">
        <v>1458</v>
      </c>
      <c r="B1459">
        <f t="shared" si="88"/>
        <v>4374</v>
      </c>
      <c r="C1459">
        <f t="shared" si="89"/>
        <v>4374</v>
      </c>
      <c r="D1459">
        <f t="shared" si="90"/>
        <v>250</v>
      </c>
      <c r="E1459">
        <f t="shared" si="91"/>
        <v>250</v>
      </c>
      <c r="F1459" s="10">
        <f>VLOOKUP("gp2",定价信息!$B:$E,2,0)*$A1459</f>
        <v>1087.6679999999999</v>
      </c>
      <c r="G1459" s="10">
        <f>VLOOKUP("gp3",定价信息!$B:$E,2,0)*$A1459+VLOOKUP("gp3",定价信息!$B:$E,3,0)*IF(C1459-3000&gt;0,C1459-3000,0)+VLOOKUP("gp3",定价信息!$B:$E,4,0)*IF(E1459-125&gt;0,E1459-125,0)</f>
        <v>958.68459999999993</v>
      </c>
    </row>
    <row r="1460" spans="1:7">
      <c r="A1460">
        <v>1459</v>
      </c>
      <c r="B1460">
        <f t="shared" si="88"/>
        <v>4377</v>
      </c>
      <c r="C1460">
        <f t="shared" si="89"/>
        <v>4377</v>
      </c>
      <c r="D1460">
        <f t="shared" si="90"/>
        <v>250</v>
      </c>
      <c r="E1460">
        <f t="shared" si="91"/>
        <v>250</v>
      </c>
      <c r="F1460" s="10">
        <f>VLOOKUP("gp2",定价信息!$B:$E,2,0)*$A1460</f>
        <v>1088.414</v>
      </c>
      <c r="G1460" s="10">
        <f>VLOOKUP("gp3",定价信息!$B:$E,2,0)*$A1460+VLOOKUP("gp3",定价信息!$B:$E,3,0)*IF(C1460-3000&gt;0,C1460-3000,0)+VLOOKUP("gp3",定价信息!$B:$E,4,0)*IF(E1460-125&gt;0,E1460-125,0)</f>
        <v>959.39329999999995</v>
      </c>
    </row>
    <row r="1461" spans="1:7">
      <c r="A1461">
        <v>1460</v>
      </c>
      <c r="B1461">
        <f t="shared" si="88"/>
        <v>4380</v>
      </c>
      <c r="C1461">
        <f t="shared" si="89"/>
        <v>4380</v>
      </c>
      <c r="D1461">
        <f t="shared" si="90"/>
        <v>250</v>
      </c>
      <c r="E1461">
        <f t="shared" si="91"/>
        <v>250</v>
      </c>
      <c r="F1461" s="10">
        <f>VLOOKUP("gp2",定价信息!$B:$E,2,0)*$A1461</f>
        <v>1089.1600000000001</v>
      </c>
      <c r="G1461" s="10">
        <f>VLOOKUP("gp3",定价信息!$B:$E,2,0)*$A1461+VLOOKUP("gp3",定价信息!$B:$E,3,0)*IF(C1461-3000&gt;0,C1461-3000,0)+VLOOKUP("gp3",定价信息!$B:$E,4,0)*IF(E1461-125&gt;0,E1461-125,0)</f>
        <v>960.10199999999998</v>
      </c>
    </row>
    <row r="1462" spans="1:7">
      <c r="A1462">
        <v>1461</v>
      </c>
      <c r="B1462">
        <f t="shared" si="88"/>
        <v>4383</v>
      </c>
      <c r="C1462">
        <f t="shared" si="89"/>
        <v>4383</v>
      </c>
      <c r="D1462">
        <f t="shared" si="90"/>
        <v>250</v>
      </c>
      <c r="E1462">
        <f t="shared" si="91"/>
        <v>250</v>
      </c>
      <c r="F1462" s="10">
        <f>VLOOKUP("gp2",定价信息!$B:$E,2,0)*$A1462</f>
        <v>1089.9059999999999</v>
      </c>
      <c r="G1462" s="10">
        <f>VLOOKUP("gp3",定价信息!$B:$E,2,0)*$A1462+VLOOKUP("gp3",定价信息!$B:$E,3,0)*IF(C1462-3000&gt;0,C1462-3000,0)+VLOOKUP("gp3",定价信息!$B:$E,4,0)*IF(E1462-125&gt;0,E1462-125,0)</f>
        <v>960.8107</v>
      </c>
    </row>
    <row r="1463" spans="1:7">
      <c r="A1463">
        <v>1462</v>
      </c>
      <c r="B1463">
        <f t="shared" si="88"/>
        <v>4386</v>
      </c>
      <c r="C1463">
        <f t="shared" si="89"/>
        <v>4386</v>
      </c>
      <c r="D1463">
        <f t="shared" si="90"/>
        <v>250</v>
      </c>
      <c r="E1463">
        <f t="shared" si="91"/>
        <v>250</v>
      </c>
      <c r="F1463" s="10">
        <f>VLOOKUP("gp2",定价信息!$B:$E,2,0)*$A1463</f>
        <v>1090.652</v>
      </c>
      <c r="G1463" s="10">
        <f>VLOOKUP("gp3",定价信息!$B:$E,2,0)*$A1463+VLOOKUP("gp3",定价信息!$B:$E,3,0)*IF(C1463-3000&gt;0,C1463-3000,0)+VLOOKUP("gp3",定价信息!$B:$E,4,0)*IF(E1463-125&gt;0,E1463-125,0)</f>
        <v>961.51940000000002</v>
      </c>
    </row>
    <row r="1464" spans="1:7">
      <c r="A1464">
        <v>1463</v>
      </c>
      <c r="B1464">
        <f t="shared" si="88"/>
        <v>4389</v>
      </c>
      <c r="C1464">
        <f t="shared" si="89"/>
        <v>4389</v>
      </c>
      <c r="D1464">
        <f t="shared" si="90"/>
        <v>250</v>
      </c>
      <c r="E1464">
        <f t="shared" si="91"/>
        <v>250</v>
      </c>
      <c r="F1464" s="10">
        <f>VLOOKUP("gp2",定价信息!$B:$E,2,0)*$A1464</f>
        <v>1091.3979999999999</v>
      </c>
      <c r="G1464" s="10">
        <f>VLOOKUP("gp3",定价信息!$B:$E,2,0)*$A1464+VLOOKUP("gp3",定价信息!$B:$E,3,0)*IF(C1464-3000&gt;0,C1464-3000,0)+VLOOKUP("gp3",定价信息!$B:$E,4,0)*IF(E1464-125&gt;0,E1464-125,0)</f>
        <v>962.22809999999993</v>
      </c>
    </row>
    <row r="1465" spans="1:7">
      <c r="A1465">
        <v>1464</v>
      </c>
      <c r="B1465">
        <f t="shared" si="88"/>
        <v>4392</v>
      </c>
      <c r="C1465">
        <f t="shared" si="89"/>
        <v>4392</v>
      </c>
      <c r="D1465">
        <f t="shared" si="90"/>
        <v>250</v>
      </c>
      <c r="E1465">
        <f t="shared" si="91"/>
        <v>250</v>
      </c>
      <c r="F1465" s="10">
        <f>VLOOKUP("gp2",定价信息!$B:$E,2,0)*$A1465</f>
        <v>1092.144</v>
      </c>
      <c r="G1465" s="10">
        <f>VLOOKUP("gp3",定价信息!$B:$E,2,0)*$A1465+VLOOKUP("gp3",定价信息!$B:$E,3,0)*IF(C1465-3000&gt;0,C1465-3000,0)+VLOOKUP("gp3",定价信息!$B:$E,4,0)*IF(E1465-125&gt;0,E1465-125,0)</f>
        <v>962.93679999999995</v>
      </c>
    </row>
    <row r="1466" spans="1:7">
      <c r="A1466">
        <v>1465</v>
      </c>
      <c r="B1466">
        <f t="shared" si="88"/>
        <v>4395</v>
      </c>
      <c r="C1466">
        <f t="shared" si="89"/>
        <v>4395</v>
      </c>
      <c r="D1466">
        <f t="shared" si="90"/>
        <v>250</v>
      </c>
      <c r="E1466">
        <f t="shared" si="91"/>
        <v>250</v>
      </c>
      <c r="F1466" s="10">
        <f>VLOOKUP("gp2",定价信息!$B:$E,2,0)*$A1466</f>
        <v>1092.8900000000001</v>
      </c>
      <c r="G1466" s="10">
        <f>VLOOKUP("gp3",定价信息!$B:$E,2,0)*$A1466+VLOOKUP("gp3",定价信息!$B:$E,3,0)*IF(C1466-3000&gt;0,C1466-3000,0)+VLOOKUP("gp3",定价信息!$B:$E,4,0)*IF(E1466-125&gt;0,E1466-125,0)</f>
        <v>963.64549999999997</v>
      </c>
    </row>
    <row r="1467" spans="1:7">
      <c r="A1467">
        <v>1466</v>
      </c>
      <c r="B1467">
        <f t="shared" si="88"/>
        <v>4398</v>
      </c>
      <c r="C1467">
        <f t="shared" si="89"/>
        <v>4398</v>
      </c>
      <c r="D1467">
        <f t="shared" si="90"/>
        <v>250</v>
      </c>
      <c r="E1467">
        <f t="shared" si="91"/>
        <v>250</v>
      </c>
      <c r="F1467" s="10">
        <f>VLOOKUP("gp2",定价信息!$B:$E,2,0)*$A1467</f>
        <v>1093.636</v>
      </c>
      <c r="G1467" s="10">
        <f>VLOOKUP("gp3",定价信息!$B:$E,2,0)*$A1467+VLOOKUP("gp3",定价信息!$B:$E,3,0)*IF(C1467-3000&gt;0,C1467-3000,0)+VLOOKUP("gp3",定价信息!$B:$E,4,0)*IF(E1467-125&gt;0,E1467-125,0)</f>
        <v>964.35419999999999</v>
      </c>
    </row>
    <row r="1468" spans="1:7">
      <c r="A1468">
        <v>1467</v>
      </c>
      <c r="B1468">
        <f t="shared" si="88"/>
        <v>4401</v>
      </c>
      <c r="C1468">
        <f t="shared" si="89"/>
        <v>4401</v>
      </c>
      <c r="D1468">
        <f t="shared" si="90"/>
        <v>250</v>
      </c>
      <c r="E1468">
        <f t="shared" si="91"/>
        <v>250</v>
      </c>
      <c r="F1468" s="10">
        <f>VLOOKUP("gp2",定价信息!$B:$E,2,0)*$A1468</f>
        <v>1094.3820000000001</v>
      </c>
      <c r="G1468" s="10">
        <f>VLOOKUP("gp3",定价信息!$B:$E,2,0)*$A1468+VLOOKUP("gp3",定价信息!$B:$E,3,0)*IF(C1468-3000&gt;0,C1468-3000,0)+VLOOKUP("gp3",定价信息!$B:$E,4,0)*IF(E1468-125&gt;0,E1468-125,0)</f>
        <v>965.0628999999999</v>
      </c>
    </row>
    <row r="1469" spans="1:7">
      <c r="A1469">
        <v>1468</v>
      </c>
      <c r="B1469">
        <f t="shared" si="88"/>
        <v>4404</v>
      </c>
      <c r="C1469">
        <f t="shared" si="89"/>
        <v>4404</v>
      </c>
      <c r="D1469">
        <f t="shared" si="90"/>
        <v>250</v>
      </c>
      <c r="E1469">
        <f t="shared" si="91"/>
        <v>250</v>
      </c>
      <c r="F1469" s="10">
        <f>VLOOKUP("gp2",定价信息!$B:$E,2,0)*$A1469</f>
        <v>1095.1279999999999</v>
      </c>
      <c r="G1469" s="10">
        <f>VLOOKUP("gp3",定价信息!$B:$E,2,0)*$A1469+VLOOKUP("gp3",定价信息!$B:$E,3,0)*IF(C1469-3000&gt;0,C1469-3000,0)+VLOOKUP("gp3",定价信息!$B:$E,4,0)*IF(E1469-125&gt;0,E1469-125,0)</f>
        <v>965.77159999999992</v>
      </c>
    </row>
    <row r="1470" spans="1:7">
      <c r="A1470">
        <v>1469</v>
      </c>
      <c r="B1470">
        <f t="shared" si="88"/>
        <v>4407</v>
      </c>
      <c r="C1470">
        <f t="shared" si="89"/>
        <v>4407</v>
      </c>
      <c r="D1470">
        <f t="shared" si="90"/>
        <v>250</v>
      </c>
      <c r="E1470">
        <f t="shared" si="91"/>
        <v>250</v>
      </c>
      <c r="F1470" s="10">
        <f>VLOOKUP("gp2",定价信息!$B:$E,2,0)*$A1470</f>
        <v>1095.874</v>
      </c>
      <c r="G1470" s="10">
        <f>VLOOKUP("gp3",定价信息!$B:$E,2,0)*$A1470+VLOOKUP("gp3",定价信息!$B:$E,3,0)*IF(C1470-3000&gt;0,C1470-3000,0)+VLOOKUP("gp3",定价信息!$B:$E,4,0)*IF(E1470-125&gt;0,E1470-125,0)</f>
        <v>966.48029999999994</v>
      </c>
    </row>
    <row r="1471" spans="1:7">
      <c r="A1471">
        <v>1470</v>
      </c>
      <c r="B1471">
        <f t="shared" si="88"/>
        <v>4410</v>
      </c>
      <c r="C1471">
        <f t="shared" si="89"/>
        <v>4410</v>
      </c>
      <c r="D1471">
        <f t="shared" si="90"/>
        <v>250</v>
      </c>
      <c r="E1471">
        <f t="shared" si="91"/>
        <v>250</v>
      </c>
      <c r="F1471" s="10">
        <f>VLOOKUP("gp2",定价信息!$B:$E,2,0)*$A1471</f>
        <v>1096.6199999999999</v>
      </c>
      <c r="G1471" s="10">
        <f>VLOOKUP("gp3",定价信息!$B:$E,2,0)*$A1471+VLOOKUP("gp3",定价信息!$B:$E,3,0)*IF(C1471-3000&gt;0,C1471-3000,0)+VLOOKUP("gp3",定价信息!$B:$E,4,0)*IF(E1471-125&gt;0,E1471-125,0)</f>
        <v>967.18899999999996</v>
      </c>
    </row>
    <row r="1472" spans="1:7">
      <c r="A1472">
        <v>1471</v>
      </c>
      <c r="B1472">
        <f t="shared" si="88"/>
        <v>4413</v>
      </c>
      <c r="C1472">
        <f t="shared" si="89"/>
        <v>4413</v>
      </c>
      <c r="D1472">
        <f t="shared" si="90"/>
        <v>250</v>
      </c>
      <c r="E1472">
        <f t="shared" si="91"/>
        <v>250</v>
      </c>
      <c r="F1472" s="10">
        <f>VLOOKUP("gp2",定价信息!$B:$E,2,0)*$A1472</f>
        <v>1097.366</v>
      </c>
      <c r="G1472" s="10">
        <f>VLOOKUP("gp3",定价信息!$B:$E,2,0)*$A1472+VLOOKUP("gp3",定价信息!$B:$E,3,0)*IF(C1472-3000&gt;0,C1472-3000,0)+VLOOKUP("gp3",定价信息!$B:$E,4,0)*IF(E1472-125&gt;0,E1472-125,0)</f>
        <v>967.89769999999987</v>
      </c>
    </row>
    <row r="1473" spans="1:7">
      <c r="A1473">
        <v>1472</v>
      </c>
      <c r="B1473">
        <f t="shared" si="88"/>
        <v>4416</v>
      </c>
      <c r="C1473">
        <f t="shared" si="89"/>
        <v>4416</v>
      </c>
      <c r="D1473">
        <f t="shared" si="90"/>
        <v>250</v>
      </c>
      <c r="E1473">
        <f t="shared" si="91"/>
        <v>250</v>
      </c>
      <c r="F1473" s="10">
        <f>VLOOKUP("gp2",定价信息!$B:$E,2,0)*$A1473</f>
        <v>1098.1120000000001</v>
      </c>
      <c r="G1473" s="10">
        <f>VLOOKUP("gp3",定价信息!$B:$E,2,0)*$A1473+VLOOKUP("gp3",定价信息!$B:$E,3,0)*IF(C1473-3000&gt;0,C1473-3000,0)+VLOOKUP("gp3",定价信息!$B:$E,4,0)*IF(E1473-125&gt;0,E1473-125,0)</f>
        <v>968.60639999999989</v>
      </c>
    </row>
    <row r="1474" spans="1:7">
      <c r="A1474">
        <v>1473</v>
      </c>
      <c r="B1474">
        <f t="shared" si="88"/>
        <v>4419</v>
      </c>
      <c r="C1474">
        <f t="shared" si="89"/>
        <v>4419</v>
      </c>
      <c r="D1474">
        <f t="shared" si="90"/>
        <v>250</v>
      </c>
      <c r="E1474">
        <f t="shared" si="91"/>
        <v>250</v>
      </c>
      <c r="F1474" s="10">
        <f>VLOOKUP("gp2",定价信息!$B:$E,2,0)*$A1474</f>
        <v>1098.8579999999999</v>
      </c>
      <c r="G1474" s="10">
        <f>VLOOKUP("gp3",定价信息!$B:$E,2,0)*$A1474+VLOOKUP("gp3",定价信息!$B:$E,3,0)*IF(C1474-3000&gt;0,C1474-3000,0)+VLOOKUP("gp3",定价信息!$B:$E,4,0)*IF(E1474-125&gt;0,E1474-125,0)</f>
        <v>969.31510000000003</v>
      </c>
    </row>
    <row r="1475" spans="1:7">
      <c r="A1475">
        <v>1474</v>
      </c>
      <c r="B1475">
        <f t="shared" ref="B1475:B1538" si="92">IF(A1475*3&lt;100,100,A1475*3)</f>
        <v>4422</v>
      </c>
      <c r="C1475">
        <f t="shared" ref="C1475:C1538" si="93">IF(A1475*3&lt;3000,3000,A1475*3)</f>
        <v>4422</v>
      </c>
      <c r="D1475">
        <f t="shared" ref="D1475:D1538" si="94">IF(A1475&lt;334,128,250)</f>
        <v>250</v>
      </c>
      <c r="E1475">
        <f t="shared" ref="E1475:E1538" si="95">IF(A1475&lt;334,125,250)</f>
        <v>250</v>
      </c>
      <c r="F1475" s="10">
        <f>VLOOKUP("gp2",定价信息!$B:$E,2,0)*$A1475</f>
        <v>1099.604</v>
      </c>
      <c r="G1475" s="10">
        <f>VLOOKUP("gp3",定价信息!$B:$E,2,0)*$A1475+VLOOKUP("gp3",定价信息!$B:$E,3,0)*IF(C1475-3000&gt;0,C1475-3000,0)+VLOOKUP("gp3",定价信息!$B:$E,4,0)*IF(E1475-125&gt;0,E1475-125,0)</f>
        <v>970.02379999999994</v>
      </c>
    </row>
    <row r="1476" spans="1:7">
      <c r="A1476">
        <v>1475</v>
      </c>
      <c r="B1476">
        <f t="shared" si="92"/>
        <v>4425</v>
      </c>
      <c r="C1476">
        <f t="shared" si="93"/>
        <v>4425</v>
      </c>
      <c r="D1476">
        <f t="shared" si="94"/>
        <v>250</v>
      </c>
      <c r="E1476">
        <f t="shared" si="95"/>
        <v>250</v>
      </c>
      <c r="F1476" s="10">
        <f>VLOOKUP("gp2",定价信息!$B:$E,2,0)*$A1476</f>
        <v>1100.3499999999999</v>
      </c>
      <c r="G1476" s="10">
        <f>VLOOKUP("gp3",定价信息!$B:$E,2,0)*$A1476+VLOOKUP("gp3",定价信息!$B:$E,3,0)*IF(C1476-3000&gt;0,C1476-3000,0)+VLOOKUP("gp3",定价信息!$B:$E,4,0)*IF(E1476-125&gt;0,E1476-125,0)</f>
        <v>970.73249999999996</v>
      </c>
    </row>
    <row r="1477" spans="1:7">
      <c r="A1477">
        <v>1476</v>
      </c>
      <c r="B1477">
        <f t="shared" si="92"/>
        <v>4428</v>
      </c>
      <c r="C1477">
        <f t="shared" si="93"/>
        <v>4428</v>
      </c>
      <c r="D1477">
        <f t="shared" si="94"/>
        <v>250</v>
      </c>
      <c r="E1477">
        <f t="shared" si="95"/>
        <v>250</v>
      </c>
      <c r="F1477" s="10">
        <f>VLOOKUP("gp2",定价信息!$B:$E,2,0)*$A1477</f>
        <v>1101.096</v>
      </c>
      <c r="G1477" s="10">
        <f>VLOOKUP("gp3",定价信息!$B:$E,2,0)*$A1477+VLOOKUP("gp3",定价信息!$B:$E,3,0)*IF(C1477-3000&gt;0,C1477-3000,0)+VLOOKUP("gp3",定价信息!$B:$E,4,0)*IF(E1477-125&gt;0,E1477-125,0)</f>
        <v>971.44119999999998</v>
      </c>
    </row>
    <row r="1478" spans="1:7">
      <c r="A1478">
        <v>1477</v>
      </c>
      <c r="B1478">
        <f t="shared" si="92"/>
        <v>4431</v>
      </c>
      <c r="C1478">
        <f t="shared" si="93"/>
        <v>4431</v>
      </c>
      <c r="D1478">
        <f t="shared" si="94"/>
        <v>250</v>
      </c>
      <c r="E1478">
        <f t="shared" si="95"/>
        <v>250</v>
      </c>
      <c r="F1478" s="10">
        <f>VLOOKUP("gp2",定价信息!$B:$E,2,0)*$A1478</f>
        <v>1101.8420000000001</v>
      </c>
      <c r="G1478" s="10">
        <f>VLOOKUP("gp3",定价信息!$B:$E,2,0)*$A1478+VLOOKUP("gp3",定价信息!$B:$E,3,0)*IF(C1478-3000&gt;0,C1478-3000,0)+VLOOKUP("gp3",定价信息!$B:$E,4,0)*IF(E1478-125&gt;0,E1478-125,0)</f>
        <v>972.1499</v>
      </c>
    </row>
    <row r="1479" spans="1:7">
      <c r="A1479">
        <v>1478</v>
      </c>
      <c r="B1479">
        <f t="shared" si="92"/>
        <v>4434</v>
      </c>
      <c r="C1479">
        <f t="shared" si="93"/>
        <v>4434</v>
      </c>
      <c r="D1479">
        <f t="shared" si="94"/>
        <v>250</v>
      </c>
      <c r="E1479">
        <f t="shared" si="95"/>
        <v>250</v>
      </c>
      <c r="F1479" s="10">
        <f>VLOOKUP("gp2",定价信息!$B:$E,2,0)*$A1479</f>
        <v>1102.588</v>
      </c>
      <c r="G1479" s="10">
        <f>VLOOKUP("gp3",定价信息!$B:$E,2,0)*$A1479+VLOOKUP("gp3",定价信息!$B:$E,3,0)*IF(C1479-3000&gt;0,C1479-3000,0)+VLOOKUP("gp3",定价信息!$B:$E,4,0)*IF(E1479-125&gt;0,E1479-125,0)</f>
        <v>972.85859999999991</v>
      </c>
    </row>
    <row r="1480" spans="1:7">
      <c r="A1480">
        <v>1479</v>
      </c>
      <c r="B1480">
        <f t="shared" si="92"/>
        <v>4437</v>
      </c>
      <c r="C1480">
        <f t="shared" si="93"/>
        <v>4437</v>
      </c>
      <c r="D1480">
        <f t="shared" si="94"/>
        <v>250</v>
      </c>
      <c r="E1480">
        <f t="shared" si="95"/>
        <v>250</v>
      </c>
      <c r="F1480" s="10">
        <f>VLOOKUP("gp2",定价信息!$B:$E,2,0)*$A1480</f>
        <v>1103.3340000000001</v>
      </c>
      <c r="G1480" s="10">
        <f>VLOOKUP("gp3",定价信息!$B:$E,2,0)*$A1480+VLOOKUP("gp3",定价信息!$B:$E,3,0)*IF(C1480-3000&gt;0,C1480-3000,0)+VLOOKUP("gp3",定价信息!$B:$E,4,0)*IF(E1480-125&gt;0,E1480-125,0)</f>
        <v>973.56729999999993</v>
      </c>
    </row>
    <row r="1481" spans="1:7">
      <c r="A1481">
        <v>1480</v>
      </c>
      <c r="B1481">
        <f t="shared" si="92"/>
        <v>4440</v>
      </c>
      <c r="C1481">
        <f t="shared" si="93"/>
        <v>4440</v>
      </c>
      <c r="D1481">
        <f t="shared" si="94"/>
        <v>250</v>
      </c>
      <c r="E1481">
        <f t="shared" si="95"/>
        <v>250</v>
      </c>
      <c r="F1481" s="10">
        <f>VLOOKUP("gp2",定价信息!$B:$E,2,0)*$A1481</f>
        <v>1104.08</v>
      </c>
      <c r="G1481" s="10">
        <f>VLOOKUP("gp3",定价信息!$B:$E,2,0)*$A1481+VLOOKUP("gp3",定价信息!$B:$E,3,0)*IF(C1481-3000&gt;0,C1481-3000,0)+VLOOKUP("gp3",定价信息!$B:$E,4,0)*IF(E1481-125&gt;0,E1481-125,0)</f>
        <v>974.27599999999995</v>
      </c>
    </row>
    <row r="1482" spans="1:7">
      <c r="A1482">
        <v>1481</v>
      </c>
      <c r="B1482">
        <f t="shared" si="92"/>
        <v>4443</v>
      </c>
      <c r="C1482">
        <f t="shared" si="93"/>
        <v>4443</v>
      </c>
      <c r="D1482">
        <f t="shared" si="94"/>
        <v>250</v>
      </c>
      <c r="E1482">
        <f t="shared" si="95"/>
        <v>250</v>
      </c>
      <c r="F1482" s="10">
        <f>VLOOKUP("gp2",定价信息!$B:$E,2,0)*$A1482</f>
        <v>1104.826</v>
      </c>
      <c r="G1482" s="10">
        <f>VLOOKUP("gp3",定价信息!$B:$E,2,0)*$A1482+VLOOKUP("gp3",定价信息!$B:$E,3,0)*IF(C1482-3000&gt;0,C1482-3000,0)+VLOOKUP("gp3",定价信息!$B:$E,4,0)*IF(E1482-125&gt;0,E1482-125,0)</f>
        <v>974.98469999999998</v>
      </c>
    </row>
    <row r="1483" spans="1:7">
      <c r="A1483">
        <v>1482</v>
      </c>
      <c r="B1483">
        <f t="shared" si="92"/>
        <v>4446</v>
      </c>
      <c r="C1483">
        <f t="shared" si="93"/>
        <v>4446</v>
      </c>
      <c r="D1483">
        <f t="shared" si="94"/>
        <v>250</v>
      </c>
      <c r="E1483">
        <f t="shared" si="95"/>
        <v>250</v>
      </c>
      <c r="F1483" s="10">
        <f>VLOOKUP("gp2",定价信息!$B:$E,2,0)*$A1483</f>
        <v>1105.5719999999999</v>
      </c>
      <c r="G1483" s="10">
        <f>VLOOKUP("gp3",定价信息!$B:$E,2,0)*$A1483+VLOOKUP("gp3",定价信息!$B:$E,3,0)*IF(C1483-3000&gt;0,C1483-3000,0)+VLOOKUP("gp3",定价信息!$B:$E,4,0)*IF(E1483-125&gt;0,E1483-125,0)</f>
        <v>975.69339999999988</v>
      </c>
    </row>
    <row r="1484" spans="1:7">
      <c r="A1484">
        <v>1483</v>
      </c>
      <c r="B1484">
        <f t="shared" si="92"/>
        <v>4449</v>
      </c>
      <c r="C1484">
        <f t="shared" si="93"/>
        <v>4449</v>
      </c>
      <c r="D1484">
        <f t="shared" si="94"/>
        <v>250</v>
      </c>
      <c r="E1484">
        <f t="shared" si="95"/>
        <v>250</v>
      </c>
      <c r="F1484" s="10">
        <f>VLOOKUP("gp2",定价信息!$B:$E,2,0)*$A1484</f>
        <v>1106.318</v>
      </c>
      <c r="G1484" s="10">
        <f>VLOOKUP("gp3",定价信息!$B:$E,2,0)*$A1484+VLOOKUP("gp3",定价信息!$B:$E,3,0)*IF(C1484-3000&gt;0,C1484-3000,0)+VLOOKUP("gp3",定价信息!$B:$E,4,0)*IF(E1484-125&gt;0,E1484-125,0)</f>
        <v>976.4020999999999</v>
      </c>
    </row>
    <row r="1485" spans="1:7">
      <c r="A1485">
        <v>1484</v>
      </c>
      <c r="B1485">
        <f t="shared" si="92"/>
        <v>4452</v>
      </c>
      <c r="C1485">
        <f t="shared" si="93"/>
        <v>4452</v>
      </c>
      <c r="D1485">
        <f t="shared" si="94"/>
        <v>250</v>
      </c>
      <c r="E1485">
        <f t="shared" si="95"/>
        <v>250</v>
      </c>
      <c r="F1485" s="10">
        <f>VLOOKUP("gp2",定价信息!$B:$E,2,0)*$A1485</f>
        <v>1107.0640000000001</v>
      </c>
      <c r="G1485" s="10">
        <f>VLOOKUP("gp3",定价信息!$B:$E,2,0)*$A1485+VLOOKUP("gp3",定价信息!$B:$E,3,0)*IF(C1485-3000&gt;0,C1485-3000,0)+VLOOKUP("gp3",定价信息!$B:$E,4,0)*IF(E1485-125&gt;0,E1485-125,0)</f>
        <v>977.11079999999993</v>
      </c>
    </row>
    <row r="1486" spans="1:7">
      <c r="A1486">
        <v>1485</v>
      </c>
      <c r="B1486">
        <f t="shared" si="92"/>
        <v>4455</v>
      </c>
      <c r="C1486">
        <f t="shared" si="93"/>
        <v>4455</v>
      </c>
      <c r="D1486">
        <f t="shared" si="94"/>
        <v>250</v>
      </c>
      <c r="E1486">
        <f t="shared" si="95"/>
        <v>250</v>
      </c>
      <c r="F1486" s="10">
        <f>VLOOKUP("gp2",定价信息!$B:$E,2,0)*$A1486</f>
        <v>1107.81</v>
      </c>
      <c r="G1486" s="10">
        <f>VLOOKUP("gp3",定价信息!$B:$E,2,0)*$A1486+VLOOKUP("gp3",定价信息!$B:$E,3,0)*IF(C1486-3000&gt;0,C1486-3000,0)+VLOOKUP("gp3",定价信息!$B:$E,4,0)*IF(E1486-125&gt;0,E1486-125,0)</f>
        <v>977.81950000000006</v>
      </c>
    </row>
    <row r="1487" spans="1:7">
      <c r="A1487">
        <v>1486</v>
      </c>
      <c r="B1487">
        <f t="shared" si="92"/>
        <v>4458</v>
      </c>
      <c r="C1487">
        <f t="shared" si="93"/>
        <v>4458</v>
      </c>
      <c r="D1487">
        <f t="shared" si="94"/>
        <v>250</v>
      </c>
      <c r="E1487">
        <f t="shared" si="95"/>
        <v>250</v>
      </c>
      <c r="F1487" s="10">
        <f>VLOOKUP("gp2",定价信息!$B:$E,2,0)*$A1487</f>
        <v>1108.556</v>
      </c>
      <c r="G1487" s="10">
        <f>VLOOKUP("gp3",定价信息!$B:$E,2,0)*$A1487+VLOOKUP("gp3",定价信息!$B:$E,3,0)*IF(C1487-3000&gt;0,C1487-3000,0)+VLOOKUP("gp3",定价信息!$B:$E,4,0)*IF(E1487-125&gt;0,E1487-125,0)</f>
        <v>978.52819999999997</v>
      </c>
    </row>
    <row r="1488" spans="1:7">
      <c r="A1488">
        <v>1487</v>
      </c>
      <c r="B1488">
        <f t="shared" si="92"/>
        <v>4461</v>
      </c>
      <c r="C1488">
        <f t="shared" si="93"/>
        <v>4461</v>
      </c>
      <c r="D1488">
        <f t="shared" si="94"/>
        <v>250</v>
      </c>
      <c r="E1488">
        <f t="shared" si="95"/>
        <v>250</v>
      </c>
      <c r="F1488" s="10">
        <f>VLOOKUP("gp2",定价信息!$B:$E,2,0)*$A1488</f>
        <v>1109.3019999999999</v>
      </c>
      <c r="G1488" s="10">
        <f>VLOOKUP("gp3",定价信息!$B:$E,2,0)*$A1488+VLOOKUP("gp3",定价信息!$B:$E,3,0)*IF(C1488-3000&gt;0,C1488-3000,0)+VLOOKUP("gp3",定价信息!$B:$E,4,0)*IF(E1488-125&gt;0,E1488-125,0)</f>
        <v>979.23689999999999</v>
      </c>
    </row>
    <row r="1489" spans="1:7">
      <c r="A1489">
        <v>1488</v>
      </c>
      <c r="B1489">
        <f t="shared" si="92"/>
        <v>4464</v>
      </c>
      <c r="C1489">
        <f t="shared" si="93"/>
        <v>4464</v>
      </c>
      <c r="D1489">
        <f t="shared" si="94"/>
        <v>250</v>
      </c>
      <c r="E1489">
        <f t="shared" si="95"/>
        <v>250</v>
      </c>
      <c r="F1489" s="10">
        <f>VLOOKUP("gp2",定价信息!$B:$E,2,0)*$A1489</f>
        <v>1110.048</v>
      </c>
      <c r="G1489" s="10">
        <f>VLOOKUP("gp3",定价信息!$B:$E,2,0)*$A1489+VLOOKUP("gp3",定价信息!$B:$E,3,0)*IF(C1489-3000&gt;0,C1489-3000,0)+VLOOKUP("gp3",定价信息!$B:$E,4,0)*IF(E1489-125&gt;0,E1489-125,0)</f>
        <v>979.94560000000001</v>
      </c>
    </row>
    <row r="1490" spans="1:7">
      <c r="A1490">
        <v>1489</v>
      </c>
      <c r="B1490">
        <f t="shared" si="92"/>
        <v>4467</v>
      </c>
      <c r="C1490">
        <f t="shared" si="93"/>
        <v>4467</v>
      </c>
      <c r="D1490">
        <f t="shared" si="94"/>
        <v>250</v>
      </c>
      <c r="E1490">
        <f t="shared" si="95"/>
        <v>250</v>
      </c>
      <c r="F1490" s="10">
        <f>VLOOKUP("gp2",定价信息!$B:$E,2,0)*$A1490</f>
        <v>1110.7940000000001</v>
      </c>
      <c r="G1490" s="10">
        <f>VLOOKUP("gp3",定价信息!$B:$E,2,0)*$A1490+VLOOKUP("gp3",定价信息!$B:$E,3,0)*IF(C1490-3000&gt;0,C1490-3000,0)+VLOOKUP("gp3",定价信息!$B:$E,4,0)*IF(E1490-125&gt;0,E1490-125,0)</f>
        <v>980.65429999999992</v>
      </c>
    </row>
    <row r="1491" spans="1:7">
      <c r="A1491">
        <v>1490</v>
      </c>
      <c r="B1491">
        <f t="shared" si="92"/>
        <v>4470</v>
      </c>
      <c r="C1491">
        <f t="shared" si="93"/>
        <v>4470</v>
      </c>
      <c r="D1491">
        <f t="shared" si="94"/>
        <v>250</v>
      </c>
      <c r="E1491">
        <f t="shared" si="95"/>
        <v>250</v>
      </c>
      <c r="F1491" s="10">
        <f>VLOOKUP("gp2",定价信息!$B:$E,2,0)*$A1491</f>
        <v>1111.54</v>
      </c>
      <c r="G1491" s="10">
        <f>VLOOKUP("gp3",定价信息!$B:$E,2,0)*$A1491+VLOOKUP("gp3",定价信息!$B:$E,3,0)*IF(C1491-3000&gt;0,C1491-3000,0)+VLOOKUP("gp3",定价信息!$B:$E,4,0)*IF(E1491-125&gt;0,E1491-125,0)</f>
        <v>981.36299999999994</v>
      </c>
    </row>
    <row r="1492" spans="1:7">
      <c r="A1492">
        <v>1491</v>
      </c>
      <c r="B1492">
        <f t="shared" si="92"/>
        <v>4473</v>
      </c>
      <c r="C1492">
        <f t="shared" si="93"/>
        <v>4473</v>
      </c>
      <c r="D1492">
        <f t="shared" si="94"/>
        <v>250</v>
      </c>
      <c r="E1492">
        <f t="shared" si="95"/>
        <v>250</v>
      </c>
      <c r="F1492" s="10">
        <f>VLOOKUP("gp2",定价信息!$B:$E,2,0)*$A1492</f>
        <v>1112.2860000000001</v>
      </c>
      <c r="G1492" s="10">
        <f>VLOOKUP("gp3",定价信息!$B:$E,2,0)*$A1492+VLOOKUP("gp3",定价信息!$B:$E,3,0)*IF(C1492-3000&gt;0,C1492-3000,0)+VLOOKUP("gp3",定价信息!$B:$E,4,0)*IF(E1492-125&gt;0,E1492-125,0)</f>
        <v>982.07169999999996</v>
      </c>
    </row>
    <row r="1493" spans="1:7">
      <c r="A1493">
        <v>1492</v>
      </c>
      <c r="B1493">
        <f t="shared" si="92"/>
        <v>4476</v>
      </c>
      <c r="C1493">
        <f t="shared" si="93"/>
        <v>4476</v>
      </c>
      <c r="D1493">
        <f t="shared" si="94"/>
        <v>250</v>
      </c>
      <c r="E1493">
        <f t="shared" si="95"/>
        <v>250</v>
      </c>
      <c r="F1493" s="10">
        <f>VLOOKUP("gp2",定价信息!$B:$E,2,0)*$A1493</f>
        <v>1113.0319999999999</v>
      </c>
      <c r="G1493" s="10">
        <f>VLOOKUP("gp3",定价信息!$B:$E,2,0)*$A1493+VLOOKUP("gp3",定价信息!$B:$E,3,0)*IF(C1493-3000&gt;0,C1493-3000,0)+VLOOKUP("gp3",定价信息!$B:$E,4,0)*IF(E1493-125&gt;0,E1493-125,0)</f>
        <v>982.78039999999999</v>
      </c>
    </row>
    <row r="1494" spans="1:7">
      <c r="A1494">
        <v>1493</v>
      </c>
      <c r="B1494">
        <f t="shared" si="92"/>
        <v>4479</v>
      </c>
      <c r="C1494">
        <f t="shared" si="93"/>
        <v>4479</v>
      </c>
      <c r="D1494">
        <f t="shared" si="94"/>
        <v>250</v>
      </c>
      <c r="E1494">
        <f t="shared" si="95"/>
        <v>250</v>
      </c>
      <c r="F1494" s="10">
        <f>VLOOKUP("gp2",定价信息!$B:$E,2,0)*$A1494</f>
        <v>1113.778</v>
      </c>
      <c r="G1494" s="10">
        <f>VLOOKUP("gp3",定价信息!$B:$E,2,0)*$A1494+VLOOKUP("gp3",定价信息!$B:$E,3,0)*IF(C1494-3000&gt;0,C1494-3000,0)+VLOOKUP("gp3",定价信息!$B:$E,4,0)*IF(E1494-125&gt;0,E1494-125,0)</f>
        <v>983.48909999999989</v>
      </c>
    </row>
    <row r="1495" spans="1:7">
      <c r="A1495">
        <v>1494</v>
      </c>
      <c r="B1495">
        <f t="shared" si="92"/>
        <v>4482</v>
      </c>
      <c r="C1495">
        <f t="shared" si="93"/>
        <v>4482</v>
      </c>
      <c r="D1495">
        <f t="shared" si="94"/>
        <v>250</v>
      </c>
      <c r="E1495">
        <f t="shared" si="95"/>
        <v>250</v>
      </c>
      <c r="F1495" s="10">
        <f>VLOOKUP("gp2",定价信息!$B:$E,2,0)*$A1495</f>
        <v>1114.5239999999999</v>
      </c>
      <c r="G1495" s="10">
        <f>VLOOKUP("gp3",定价信息!$B:$E,2,0)*$A1495+VLOOKUP("gp3",定价信息!$B:$E,3,0)*IF(C1495-3000&gt;0,C1495-3000,0)+VLOOKUP("gp3",定价信息!$B:$E,4,0)*IF(E1495-125&gt;0,E1495-125,0)</f>
        <v>984.19779999999992</v>
      </c>
    </row>
    <row r="1496" spans="1:7">
      <c r="A1496">
        <v>1495</v>
      </c>
      <c r="B1496">
        <f t="shared" si="92"/>
        <v>4485</v>
      </c>
      <c r="C1496">
        <f t="shared" si="93"/>
        <v>4485</v>
      </c>
      <c r="D1496">
        <f t="shared" si="94"/>
        <v>250</v>
      </c>
      <c r="E1496">
        <f t="shared" si="95"/>
        <v>250</v>
      </c>
      <c r="F1496" s="10">
        <f>VLOOKUP("gp2",定价信息!$B:$E,2,0)*$A1496</f>
        <v>1115.27</v>
      </c>
      <c r="G1496" s="10">
        <f>VLOOKUP("gp3",定价信息!$B:$E,2,0)*$A1496+VLOOKUP("gp3",定价信息!$B:$E,3,0)*IF(C1496-3000&gt;0,C1496-3000,0)+VLOOKUP("gp3",定价信息!$B:$E,4,0)*IF(E1496-125&gt;0,E1496-125,0)</f>
        <v>984.90649999999994</v>
      </c>
    </row>
    <row r="1497" spans="1:7">
      <c r="A1497">
        <v>1496</v>
      </c>
      <c r="B1497">
        <f t="shared" si="92"/>
        <v>4488</v>
      </c>
      <c r="C1497">
        <f t="shared" si="93"/>
        <v>4488</v>
      </c>
      <c r="D1497">
        <f t="shared" si="94"/>
        <v>250</v>
      </c>
      <c r="E1497">
        <f t="shared" si="95"/>
        <v>250</v>
      </c>
      <c r="F1497" s="10">
        <f>VLOOKUP("gp2",定价信息!$B:$E,2,0)*$A1497</f>
        <v>1116.0160000000001</v>
      </c>
      <c r="G1497" s="10">
        <f>VLOOKUP("gp3",定价信息!$B:$E,2,0)*$A1497+VLOOKUP("gp3",定价信息!$B:$E,3,0)*IF(C1497-3000&gt;0,C1497-3000,0)+VLOOKUP("gp3",定价信息!$B:$E,4,0)*IF(E1497-125&gt;0,E1497-125,0)</f>
        <v>985.61519999999996</v>
      </c>
    </row>
    <row r="1498" spans="1:7">
      <c r="A1498">
        <v>1497</v>
      </c>
      <c r="B1498">
        <f t="shared" si="92"/>
        <v>4491</v>
      </c>
      <c r="C1498">
        <f t="shared" si="93"/>
        <v>4491</v>
      </c>
      <c r="D1498">
        <f t="shared" si="94"/>
        <v>250</v>
      </c>
      <c r="E1498">
        <f t="shared" si="95"/>
        <v>250</v>
      </c>
      <c r="F1498" s="10">
        <f>VLOOKUP("gp2",定价信息!$B:$E,2,0)*$A1498</f>
        <v>1116.7619999999999</v>
      </c>
      <c r="G1498" s="10">
        <f>VLOOKUP("gp3",定价信息!$B:$E,2,0)*$A1498+VLOOKUP("gp3",定价信息!$B:$E,3,0)*IF(C1498-3000&gt;0,C1498-3000,0)+VLOOKUP("gp3",定价信息!$B:$E,4,0)*IF(E1498-125&gt;0,E1498-125,0)</f>
        <v>986.32389999999987</v>
      </c>
    </row>
    <row r="1499" spans="1:7">
      <c r="A1499">
        <v>1498</v>
      </c>
      <c r="B1499">
        <f t="shared" si="92"/>
        <v>4494</v>
      </c>
      <c r="C1499">
        <f t="shared" si="93"/>
        <v>4494</v>
      </c>
      <c r="D1499">
        <f t="shared" si="94"/>
        <v>250</v>
      </c>
      <c r="E1499">
        <f t="shared" si="95"/>
        <v>250</v>
      </c>
      <c r="F1499" s="10">
        <f>VLOOKUP("gp2",定价信息!$B:$E,2,0)*$A1499</f>
        <v>1117.508</v>
      </c>
      <c r="G1499" s="10">
        <f>VLOOKUP("gp3",定价信息!$B:$E,2,0)*$A1499+VLOOKUP("gp3",定价信息!$B:$E,3,0)*IF(C1499-3000&gt;0,C1499-3000,0)+VLOOKUP("gp3",定价信息!$B:$E,4,0)*IF(E1499-125&gt;0,E1499-125,0)</f>
        <v>987.03259999999989</v>
      </c>
    </row>
    <row r="1500" spans="1:7">
      <c r="A1500">
        <v>1499</v>
      </c>
      <c r="B1500">
        <f t="shared" si="92"/>
        <v>4497</v>
      </c>
      <c r="C1500">
        <f t="shared" si="93"/>
        <v>4497</v>
      </c>
      <c r="D1500">
        <f t="shared" si="94"/>
        <v>250</v>
      </c>
      <c r="E1500">
        <f t="shared" si="95"/>
        <v>250</v>
      </c>
      <c r="F1500" s="10">
        <f>VLOOKUP("gp2",定价信息!$B:$E,2,0)*$A1500</f>
        <v>1118.2539999999999</v>
      </c>
      <c r="G1500" s="10">
        <f>VLOOKUP("gp3",定价信息!$B:$E,2,0)*$A1500+VLOOKUP("gp3",定价信息!$B:$E,3,0)*IF(C1500-3000&gt;0,C1500-3000,0)+VLOOKUP("gp3",定价信息!$B:$E,4,0)*IF(E1500-125&gt;0,E1500-125,0)</f>
        <v>987.74129999999991</v>
      </c>
    </row>
    <row r="1501" spans="1:7">
      <c r="A1501">
        <v>1500</v>
      </c>
      <c r="B1501">
        <f t="shared" si="92"/>
        <v>4500</v>
      </c>
      <c r="C1501">
        <f t="shared" si="93"/>
        <v>4500</v>
      </c>
      <c r="D1501">
        <f t="shared" si="94"/>
        <v>250</v>
      </c>
      <c r="E1501">
        <f t="shared" si="95"/>
        <v>250</v>
      </c>
      <c r="F1501" s="10">
        <f>VLOOKUP("gp2",定价信息!$B:$E,2,0)*$A1501</f>
        <v>1119</v>
      </c>
      <c r="G1501" s="10">
        <f>VLOOKUP("gp3",定价信息!$B:$E,2,0)*$A1501+VLOOKUP("gp3",定价信息!$B:$E,3,0)*IF(C1501-3000&gt;0,C1501-3000,0)+VLOOKUP("gp3",定价信息!$B:$E,4,0)*IF(E1501-125&gt;0,E1501-125,0)</f>
        <v>988.45</v>
      </c>
    </row>
    <row r="1502" spans="1:7">
      <c r="A1502">
        <v>1501</v>
      </c>
      <c r="B1502">
        <f t="shared" si="92"/>
        <v>4503</v>
      </c>
      <c r="C1502">
        <f t="shared" si="93"/>
        <v>4503</v>
      </c>
      <c r="D1502">
        <f t="shared" si="94"/>
        <v>250</v>
      </c>
      <c r="E1502">
        <f t="shared" si="95"/>
        <v>250</v>
      </c>
      <c r="F1502" s="10">
        <f>VLOOKUP("gp2",定价信息!$B:$E,2,0)*$A1502</f>
        <v>1119.7460000000001</v>
      </c>
      <c r="G1502" s="10">
        <f>VLOOKUP("gp3",定价信息!$B:$E,2,0)*$A1502+VLOOKUP("gp3",定价信息!$B:$E,3,0)*IF(C1502-3000&gt;0,C1502-3000,0)+VLOOKUP("gp3",定价信息!$B:$E,4,0)*IF(E1502-125&gt;0,E1502-125,0)</f>
        <v>989.15869999999995</v>
      </c>
    </row>
    <row r="1503" spans="1:7">
      <c r="A1503">
        <v>1502</v>
      </c>
      <c r="B1503">
        <f t="shared" si="92"/>
        <v>4506</v>
      </c>
      <c r="C1503">
        <f t="shared" si="93"/>
        <v>4506</v>
      </c>
      <c r="D1503">
        <f t="shared" si="94"/>
        <v>250</v>
      </c>
      <c r="E1503">
        <f t="shared" si="95"/>
        <v>250</v>
      </c>
      <c r="F1503" s="10">
        <f>VLOOKUP("gp2",定价信息!$B:$E,2,0)*$A1503</f>
        <v>1120.492</v>
      </c>
      <c r="G1503" s="10">
        <f>VLOOKUP("gp3",定价信息!$B:$E,2,0)*$A1503+VLOOKUP("gp3",定价信息!$B:$E,3,0)*IF(C1503-3000&gt;0,C1503-3000,0)+VLOOKUP("gp3",定价信息!$B:$E,4,0)*IF(E1503-125&gt;0,E1503-125,0)</f>
        <v>989.86739999999998</v>
      </c>
    </row>
    <row r="1504" spans="1:7">
      <c r="A1504">
        <v>1503</v>
      </c>
      <c r="B1504">
        <f t="shared" si="92"/>
        <v>4509</v>
      </c>
      <c r="C1504">
        <f t="shared" si="93"/>
        <v>4509</v>
      </c>
      <c r="D1504">
        <f t="shared" si="94"/>
        <v>250</v>
      </c>
      <c r="E1504">
        <f t="shared" si="95"/>
        <v>250</v>
      </c>
      <c r="F1504" s="10">
        <f>VLOOKUP("gp2",定价信息!$B:$E,2,0)*$A1504</f>
        <v>1121.2380000000001</v>
      </c>
      <c r="G1504" s="10">
        <f>VLOOKUP("gp3",定价信息!$B:$E,2,0)*$A1504+VLOOKUP("gp3",定价信息!$B:$E,3,0)*IF(C1504-3000&gt;0,C1504-3000,0)+VLOOKUP("gp3",定价信息!$B:$E,4,0)*IF(E1504-125&gt;0,E1504-125,0)</f>
        <v>990.5761</v>
      </c>
    </row>
    <row r="1505" spans="1:7">
      <c r="A1505">
        <v>1504</v>
      </c>
      <c r="B1505">
        <f t="shared" si="92"/>
        <v>4512</v>
      </c>
      <c r="C1505">
        <f t="shared" si="93"/>
        <v>4512</v>
      </c>
      <c r="D1505">
        <f t="shared" si="94"/>
        <v>250</v>
      </c>
      <c r="E1505">
        <f t="shared" si="95"/>
        <v>250</v>
      </c>
      <c r="F1505" s="10">
        <f>VLOOKUP("gp2",定价信息!$B:$E,2,0)*$A1505</f>
        <v>1121.9839999999999</v>
      </c>
      <c r="G1505" s="10">
        <f>VLOOKUP("gp3",定价信息!$B:$E,2,0)*$A1505+VLOOKUP("gp3",定价信息!$B:$E,3,0)*IF(C1505-3000&gt;0,C1505-3000,0)+VLOOKUP("gp3",定价信息!$B:$E,4,0)*IF(E1505-125&gt;0,E1505-125,0)</f>
        <v>991.2847999999999</v>
      </c>
    </row>
    <row r="1506" spans="1:7">
      <c r="A1506">
        <v>1505</v>
      </c>
      <c r="B1506">
        <f t="shared" si="92"/>
        <v>4515</v>
      </c>
      <c r="C1506">
        <f t="shared" si="93"/>
        <v>4515</v>
      </c>
      <c r="D1506">
        <f t="shared" si="94"/>
        <v>250</v>
      </c>
      <c r="E1506">
        <f t="shared" si="95"/>
        <v>250</v>
      </c>
      <c r="F1506" s="10">
        <f>VLOOKUP("gp2",定价信息!$B:$E,2,0)*$A1506</f>
        <v>1122.73</v>
      </c>
      <c r="G1506" s="10">
        <f>VLOOKUP("gp3",定价信息!$B:$E,2,0)*$A1506+VLOOKUP("gp3",定价信息!$B:$E,3,0)*IF(C1506-3000&gt;0,C1506-3000,0)+VLOOKUP("gp3",定价信息!$B:$E,4,0)*IF(E1506-125&gt;0,E1506-125,0)</f>
        <v>991.99349999999993</v>
      </c>
    </row>
    <row r="1507" spans="1:7">
      <c r="A1507">
        <v>1506</v>
      </c>
      <c r="B1507">
        <f t="shared" si="92"/>
        <v>4518</v>
      </c>
      <c r="C1507">
        <f t="shared" si="93"/>
        <v>4518</v>
      </c>
      <c r="D1507">
        <f t="shared" si="94"/>
        <v>250</v>
      </c>
      <c r="E1507">
        <f t="shared" si="95"/>
        <v>250</v>
      </c>
      <c r="F1507" s="10">
        <f>VLOOKUP("gp2",定价信息!$B:$E,2,0)*$A1507</f>
        <v>1123.4759999999999</v>
      </c>
      <c r="G1507" s="10">
        <f>VLOOKUP("gp3",定价信息!$B:$E,2,0)*$A1507+VLOOKUP("gp3",定价信息!$B:$E,3,0)*IF(C1507-3000&gt;0,C1507-3000,0)+VLOOKUP("gp3",定价信息!$B:$E,4,0)*IF(E1507-125&gt;0,E1507-125,0)</f>
        <v>992.70219999999995</v>
      </c>
    </row>
    <row r="1508" spans="1:7">
      <c r="A1508">
        <v>1507</v>
      </c>
      <c r="B1508">
        <f t="shared" si="92"/>
        <v>4521</v>
      </c>
      <c r="C1508">
        <f t="shared" si="93"/>
        <v>4521</v>
      </c>
      <c r="D1508">
        <f t="shared" si="94"/>
        <v>250</v>
      </c>
      <c r="E1508">
        <f t="shared" si="95"/>
        <v>250</v>
      </c>
      <c r="F1508" s="10">
        <f>VLOOKUP("gp2",定价信息!$B:$E,2,0)*$A1508</f>
        <v>1124.222</v>
      </c>
      <c r="G1508" s="10">
        <f>VLOOKUP("gp3",定价信息!$B:$E,2,0)*$A1508+VLOOKUP("gp3",定价信息!$B:$E,3,0)*IF(C1508-3000&gt;0,C1508-3000,0)+VLOOKUP("gp3",定价信息!$B:$E,4,0)*IF(E1508-125&gt;0,E1508-125,0)</f>
        <v>993.41089999999997</v>
      </c>
    </row>
    <row r="1509" spans="1:7">
      <c r="A1509">
        <v>1508</v>
      </c>
      <c r="B1509">
        <f t="shared" si="92"/>
        <v>4524</v>
      </c>
      <c r="C1509">
        <f t="shared" si="93"/>
        <v>4524</v>
      </c>
      <c r="D1509">
        <f t="shared" si="94"/>
        <v>250</v>
      </c>
      <c r="E1509">
        <f t="shared" si="95"/>
        <v>250</v>
      </c>
      <c r="F1509" s="10">
        <f>VLOOKUP("gp2",定价信息!$B:$E,2,0)*$A1509</f>
        <v>1124.9680000000001</v>
      </c>
      <c r="G1509" s="10">
        <f>VLOOKUP("gp3",定价信息!$B:$E,2,0)*$A1509+VLOOKUP("gp3",定价信息!$B:$E,3,0)*IF(C1509-3000&gt;0,C1509-3000,0)+VLOOKUP("gp3",定价信息!$B:$E,4,0)*IF(E1509-125&gt;0,E1509-125,0)</f>
        <v>994.11959999999988</v>
      </c>
    </row>
    <row r="1510" spans="1:7">
      <c r="A1510">
        <v>1509</v>
      </c>
      <c r="B1510">
        <f t="shared" si="92"/>
        <v>4527</v>
      </c>
      <c r="C1510">
        <f t="shared" si="93"/>
        <v>4527</v>
      </c>
      <c r="D1510">
        <f t="shared" si="94"/>
        <v>250</v>
      </c>
      <c r="E1510">
        <f t="shared" si="95"/>
        <v>250</v>
      </c>
      <c r="F1510" s="10">
        <f>VLOOKUP("gp2",定价信息!$B:$E,2,0)*$A1510</f>
        <v>1125.7139999999999</v>
      </c>
      <c r="G1510" s="10">
        <f>VLOOKUP("gp3",定价信息!$B:$E,2,0)*$A1510+VLOOKUP("gp3",定价信息!$B:$E,3,0)*IF(C1510-3000&gt;0,C1510-3000,0)+VLOOKUP("gp3",定价信息!$B:$E,4,0)*IF(E1510-125&gt;0,E1510-125,0)</f>
        <v>994.8282999999999</v>
      </c>
    </row>
    <row r="1511" spans="1:7">
      <c r="A1511">
        <v>1510</v>
      </c>
      <c r="B1511">
        <f t="shared" si="92"/>
        <v>4530</v>
      </c>
      <c r="C1511">
        <f t="shared" si="93"/>
        <v>4530</v>
      </c>
      <c r="D1511">
        <f t="shared" si="94"/>
        <v>250</v>
      </c>
      <c r="E1511">
        <f t="shared" si="95"/>
        <v>250</v>
      </c>
      <c r="F1511" s="10">
        <f>VLOOKUP("gp2",定价信息!$B:$E,2,0)*$A1511</f>
        <v>1126.46</v>
      </c>
      <c r="G1511" s="10">
        <f>VLOOKUP("gp3",定价信息!$B:$E,2,0)*$A1511+VLOOKUP("gp3",定价信息!$B:$E,3,0)*IF(C1511-3000&gt;0,C1511-3000,0)+VLOOKUP("gp3",定价信息!$B:$E,4,0)*IF(E1511-125&gt;0,E1511-125,0)</f>
        <v>995.53699999999992</v>
      </c>
    </row>
    <row r="1512" spans="1:7">
      <c r="A1512">
        <v>1511</v>
      </c>
      <c r="B1512">
        <f t="shared" si="92"/>
        <v>4533</v>
      </c>
      <c r="C1512">
        <f t="shared" si="93"/>
        <v>4533</v>
      </c>
      <c r="D1512">
        <f t="shared" si="94"/>
        <v>250</v>
      </c>
      <c r="E1512">
        <f t="shared" si="95"/>
        <v>250</v>
      </c>
      <c r="F1512" s="10">
        <f>VLOOKUP("gp2",定价信息!$B:$E,2,0)*$A1512</f>
        <v>1127.2059999999999</v>
      </c>
      <c r="G1512" s="10">
        <f>VLOOKUP("gp3",定价信息!$B:$E,2,0)*$A1512+VLOOKUP("gp3",定价信息!$B:$E,3,0)*IF(C1512-3000&gt;0,C1512-3000,0)+VLOOKUP("gp3",定价信息!$B:$E,4,0)*IF(E1512-125&gt;0,E1512-125,0)</f>
        <v>996.24569999999994</v>
      </c>
    </row>
    <row r="1513" spans="1:7">
      <c r="A1513">
        <v>1512</v>
      </c>
      <c r="B1513">
        <f t="shared" si="92"/>
        <v>4536</v>
      </c>
      <c r="C1513">
        <f t="shared" si="93"/>
        <v>4536</v>
      </c>
      <c r="D1513">
        <f t="shared" si="94"/>
        <v>250</v>
      </c>
      <c r="E1513">
        <f t="shared" si="95"/>
        <v>250</v>
      </c>
      <c r="F1513" s="10">
        <f>VLOOKUP("gp2",定价信息!$B:$E,2,0)*$A1513</f>
        <v>1127.952</v>
      </c>
      <c r="G1513" s="10">
        <f>VLOOKUP("gp3",定价信息!$B:$E,2,0)*$A1513+VLOOKUP("gp3",定价信息!$B:$E,3,0)*IF(C1513-3000&gt;0,C1513-3000,0)+VLOOKUP("gp3",定价信息!$B:$E,4,0)*IF(E1513-125&gt;0,E1513-125,0)</f>
        <v>996.95439999999985</v>
      </c>
    </row>
    <row r="1514" spans="1:7">
      <c r="A1514">
        <v>1513</v>
      </c>
      <c r="B1514">
        <f t="shared" si="92"/>
        <v>4539</v>
      </c>
      <c r="C1514">
        <f t="shared" si="93"/>
        <v>4539</v>
      </c>
      <c r="D1514">
        <f t="shared" si="94"/>
        <v>250</v>
      </c>
      <c r="E1514">
        <f t="shared" si="95"/>
        <v>250</v>
      </c>
      <c r="F1514" s="10">
        <f>VLOOKUP("gp2",定价信息!$B:$E,2,0)*$A1514</f>
        <v>1128.6980000000001</v>
      </c>
      <c r="G1514" s="10">
        <f>VLOOKUP("gp3",定价信息!$B:$E,2,0)*$A1514+VLOOKUP("gp3",定价信息!$B:$E,3,0)*IF(C1514-3000&gt;0,C1514-3000,0)+VLOOKUP("gp3",定价信息!$B:$E,4,0)*IF(E1514-125&gt;0,E1514-125,0)</f>
        <v>997.66309999999999</v>
      </c>
    </row>
    <row r="1515" spans="1:7">
      <c r="A1515">
        <v>1514</v>
      </c>
      <c r="B1515">
        <f t="shared" si="92"/>
        <v>4542</v>
      </c>
      <c r="C1515">
        <f t="shared" si="93"/>
        <v>4542</v>
      </c>
      <c r="D1515">
        <f t="shared" si="94"/>
        <v>250</v>
      </c>
      <c r="E1515">
        <f t="shared" si="95"/>
        <v>250</v>
      </c>
      <c r="F1515" s="10">
        <f>VLOOKUP("gp2",定价信息!$B:$E,2,0)*$A1515</f>
        <v>1129.444</v>
      </c>
      <c r="G1515" s="10">
        <f>VLOOKUP("gp3",定价信息!$B:$E,2,0)*$A1515+VLOOKUP("gp3",定价信息!$B:$E,3,0)*IF(C1515-3000&gt;0,C1515-3000,0)+VLOOKUP("gp3",定价信息!$B:$E,4,0)*IF(E1515-125&gt;0,E1515-125,0)</f>
        <v>998.37180000000001</v>
      </c>
    </row>
    <row r="1516" spans="1:7">
      <c r="A1516">
        <v>1515</v>
      </c>
      <c r="B1516">
        <f t="shared" si="92"/>
        <v>4545</v>
      </c>
      <c r="C1516">
        <f t="shared" si="93"/>
        <v>4545</v>
      </c>
      <c r="D1516">
        <f t="shared" si="94"/>
        <v>250</v>
      </c>
      <c r="E1516">
        <f t="shared" si="95"/>
        <v>250</v>
      </c>
      <c r="F1516" s="10">
        <f>VLOOKUP("gp2",定价信息!$B:$E,2,0)*$A1516</f>
        <v>1130.19</v>
      </c>
      <c r="G1516" s="10">
        <f>VLOOKUP("gp3",定价信息!$B:$E,2,0)*$A1516+VLOOKUP("gp3",定价信息!$B:$E,3,0)*IF(C1516-3000&gt;0,C1516-3000,0)+VLOOKUP("gp3",定价信息!$B:$E,4,0)*IF(E1516-125&gt;0,E1516-125,0)</f>
        <v>999.08050000000003</v>
      </c>
    </row>
    <row r="1517" spans="1:7">
      <c r="A1517">
        <v>1516</v>
      </c>
      <c r="B1517">
        <f t="shared" si="92"/>
        <v>4548</v>
      </c>
      <c r="C1517">
        <f t="shared" si="93"/>
        <v>4548</v>
      </c>
      <c r="D1517">
        <f t="shared" si="94"/>
        <v>250</v>
      </c>
      <c r="E1517">
        <f t="shared" si="95"/>
        <v>250</v>
      </c>
      <c r="F1517" s="10">
        <f>VLOOKUP("gp2",定价信息!$B:$E,2,0)*$A1517</f>
        <v>1130.9359999999999</v>
      </c>
      <c r="G1517" s="10">
        <f>VLOOKUP("gp3",定价信息!$B:$E,2,0)*$A1517+VLOOKUP("gp3",定价信息!$B:$E,3,0)*IF(C1517-3000&gt;0,C1517-3000,0)+VLOOKUP("gp3",定价信息!$B:$E,4,0)*IF(E1517-125&gt;0,E1517-125,0)</f>
        <v>999.78919999999994</v>
      </c>
    </row>
    <row r="1518" spans="1:7">
      <c r="A1518">
        <v>1517</v>
      </c>
      <c r="B1518">
        <f t="shared" si="92"/>
        <v>4551</v>
      </c>
      <c r="C1518">
        <f t="shared" si="93"/>
        <v>4551</v>
      </c>
      <c r="D1518">
        <f t="shared" si="94"/>
        <v>250</v>
      </c>
      <c r="E1518">
        <f t="shared" si="95"/>
        <v>250</v>
      </c>
      <c r="F1518" s="10">
        <f>VLOOKUP("gp2",定价信息!$B:$E,2,0)*$A1518</f>
        <v>1131.682</v>
      </c>
      <c r="G1518" s="10">
        <f>VLOOKUP("gp3",定价信息!$B:$E,2,0)*$A1518+VLOOKUP("gp3",定价信息!$B:$E,3,0)*IF(C1518-3000&gt;0,C1518-3000,0)+VLOOKUP("gp3",定价信息!$B:$E,4,0)*IF(E1518-125&gt;0,E1518-125,0)</f>
        <v>1000.4979</v>
      </c>
    </row>
    <row r="1519" spans="1:7">
      <c r="A1519">
        <v>1518</v>
      </c>
      <c r="B1519">
        <f t="shared" si="92"/>
        <v>4554</v>
      </c>
      <c r="C1519">
        <f t="shared" si="93"/>
        <v>4554</v>
      </c>
      <c r="D1519">
        <f t="shared" si="94"/>
        <v>250</v>
      </c>
      <c r="E1519">
        <f t="shared" si="95"/>
        <v>250</v>
      </c>
      <c r="F1519" s="10">
        <f>VLOOKUP("gp2",定价信息!$B:$E,2,0)*$A1519</f>
        <v>1132.4279999999999</v>
      </c>
      <c r="G1519" s="10">
        <f>VLOOKUP("gp3",定价信息!$B:$E,2,0)*$A1519+VLOOKUP("gp3",定价信息!$B:$E,3,0)*IF(C1519-3000&gt;0,C1519-3000,0)+VLOOKUP("gp3",定价信息!$B:$E,4,0)*IF(E1519-125&gt;0,E1519-125,0)</f>
        <v>1001.2066</v>
      </c>
    </row>
    <row r="1520" spans="1:7">
      <c r="A1520">
        <v>1519</v>
      </c>
      <c r="B1520">
        <f t="shared" si="92"/>
        <v>4557</v>
      </c>
      <c r="C1520">
        <f t="shared" si="93"/>
        <v>4557</v>
      </c>
      <c r="D1520">
        <f t="shared" si="94"/>
        <v>250</v>
      </c>
      <c r="E1520">
        <f t="shared" si="95"/>
        <v>250</v>
      </c>
      <c r="F1520" s="10">
        <f>VLOOKUP("gp2",定价信息!$B:$E,2,0)*$A1520</f>
        <v>1133.174</v>
      </c>
      <c r="G1520" s="10">
        <f>VLOOKUP("gp3",定价信息!$B:$E,2,0)*$A1520+VLOOKUP("gp3",定价信息!$B:$E,3,0)*IF(C1520-3000&gt;0,C1520-3000,0)+VLOOKUP("gp3",定价信息!$B:$E,4,0)*IF(E1520-125&gt;0,E1520-125,0)</f>
        <v>1001.9153</v>
      </c>
    </row>
    <row r="1521" spans="1:7">
      <c r="A1521">
        <v>1520</v>
      </c>
      <c r="B1521">
        <f t="shared" si="92"/>
        <v>4560</v>
      </c>
      <c r="C1521">
        <f t="shared" si="93"/>
        <v>4560</v>
      </c>
      <c r="D1521">
        <f t="shared" si="94"/>
        <v>250</v>
      </c>
      <c r="E1521">
        <f t="shared" si="95"/>
        <v>250</v>
      </c>
      <c r="F1521" s="10">
        <f>VLOOKUP("gp2",定价信息!$B:$E,2,0)*$A1521</f>
        <v>1133.92</v>
      </c>
      <c r="G1521" s="10">
        <f>VLOOKUP("gp3",定价信息!$B:$E,2,0)*$A1521+VLOOKUP("gp3",定价信息!$B:$E,3,0)*IF(C1521-3000&gt;0,C1521-3000,0)+VLOOKUP("gp3",定价信息!$B:$E,4,0)*IF(E1521-125&gt;0,E1521-125,0)</f>
        <v>1002.6239999999999</v>
      </c>
    </row>
    <row r="1522" spans="1:7">
      <c r="A1522">
        <v>1521</v>
      </c>
      <c r="B1522">
        <f t="shared" si="92"/>
        <v>4563</v>
      </c>
      <c r="C1522">
        <f t="shared" si="93"/>
        <v>4563</v>
      </c>
      <c r="D1522">
        <f t="shared" si="94"/>
        <v>250</v>
      </c>
      <c r="E1522">
        <f t="shared" si="95"/>
        <v>250</v>
      </c>
      <c r="F1522" s="10">
        <f>VLOOKUP("gp2",定价信息!$B:$E,2,0)*$A1522</f>
        <v>1134.6659999999999</v>
      </c>
      <c r="G1522" s="10">
        <f>VLOOKUP("gp3",定价信息!$B:$E,2,0)*$A1522+VLOOKUP("gp3",定价信息!$B:$E,3,0)*IF(C1522-3000&gt;0,C1522-3000,0)+VLOOKUP("gp3",定价信息!$B:$E,4,0)*IF(E1522-125&gt;0,E1522-125,0)</f>
        <v>1003.3326999999999</v>
      </c>
    </row>
    <row r="1523" spans="1:7">
      <c r="A1523">
        <v>1522</v>
      </c>
      <c r="B1523">
        <f t="shared" si="92"/>
        <v>4566</v>
      </c>
      <c r="C1523">
        <f t="shared" si="93"/>
        <v>4566</v>
      </c>
      <c r="D1523">
        <f t="shared" si="94"/>
        <v>250</v>
      </c>
      <c r="E1523">
        <f t="shared" si="95"/>
        <v>250</v>
      </c>
      <c r="F1523" s="10">
        <f>VLOOKUP("gp2",定价信息!$B:$E,2,0)*$A1523</f>
        <v>1135.412</v>
      </c>
      <c r="G1523" s="10">
        <f>VLOOKUP("gp3",定价信息!$B:$E,2,0)*$A1523+VLOOKUP("gp3",定价信息!$B:$E,3,0)*IF(C1523-3000&gt;0,C1523-3000,0)+VLOOKUP("gp3",定价信息!$B:$E,4,0)*IF(E1523-125&gt;0,E1523-125,0)</f>
        <v>1004.0414</v>
      </c>
    </row>
    <row r="1524" spans="1:7">
      <c r="A1524">
        <v>1523</v>
      </c>
      <c r="B1524">
        <f t="shared" si="92"/>
        <v>4569</v>
      </c>
      <c r="C1524">
        <f t="shared" si="93"/>
        <v>4569</v>
      </c>
      <c r="D1524">
        <f t="shared" si="94"/>
        <v>250</v>
      </c>
      <c r="E1524">
        <f t="shared" si="95"/>
        <v>250</v>
      </c>
      <c r="F1524" s="10">
        <f>VLOOKUP("gp2",定价信息!$B:$E,2,0)*$A1524</f>
        <v>1136.1579999999999</v>
      </c>
      <c r="G1524" s="10">
        <f>VLOOKUP("gp3",定价信息!$B:$E,2,0)*$A1524+VLOOKUP("gp3",定价信息!$B:$E,3,0)*IF(C1524-3000&gt;0,C1524-3000,0)+VLOOKUP("gp3",定价信息!$B:$E,4,0)*IF(E1524-125&gt;0,E1524-125,0)</f>
        <v>1004.7500999999999</v>
      </c>
    </row>
    <row r="1525" spans="1:7">
      <c r="A1525">
        <v>1524</v>
      </c>
      <c r="B1525">
        <f t="shared" si="92"/>
        <v>4572</v>
      </c>
      <c r="C1525">
        <f t="shared" si="93"/>
        <v>4572</v>
      </c>
      <c r="D1525">
        <f t="shared" si="94"/>
        <v>250</v>
      </c>
      <c r="E1525">
        <f t="shared" si="95"/>
        <v>250</v>
      </c>
      <c r="F1525" s="10">
        <f>VLOOKUP("gp2",定价信息!$B:$E,2,0)*$A1525</f>
        <v>1136.904</v>
      </c>
      <c r="G1525" s="10">
        <f>VLOOKUP("gp3",定价信息!$B:$E,2,0)*$A1525+VLOOKUP("gp3",定价信息!$B:$E,3,0)*IF(C1525-3000&gt;0,C1525-3000,0)+VLOOKUP("gp3",定价信息!$B:$E,4,0)*IF(E1525-125&gt;0,E1525-125,0)</f>
        <v>1005.4587999999999</v>
      </c>
    </row>
    <row r="1526" spans="1:7">
      <c r="A1526">
        <v>1525</v>
      </c>
      <c r="B1526">
        <f t="shared" si="92"/>
        <v>4575</v>
      </c>
      <c r="C1526">
        <f t="shared" si="93"/>
        <v>4575</v>
      </c>
      <c r="D1526">
        <f t="shared" si="94"/>
        <v>250</v>
      </c>
      <c r="E1526">
        <f t="shared" si="95"/>
        <v>250</v>
      </c>
      <c r="F1526" s="10">
        <f>VLOOKUP("gp2",定价信息!$B:$E,2,0)*$A1526</f>
        <v>1137.6500000000001</v>
      </c>
      <c r="G1526" s="10">
        <f>VLOOKUP("gp3",定价信息!$B:$E,2,0)*$A1526+VLOOKUP("gp3",定价信息!$B:$E,3,0)*IF(C1526-3000&gt;0,C1526-3000,0)+VLOOKUP("gp3",定价信息!$B:$E,4,0)*IF(E1526-125&gt;0,E1526-125,0)</f>
        <v>1006.1675</v>
      </c>
    </row>
    <row r="1527" spans="1:7">
      <c r="A1527">
        <v>1526</v>
      </c>
      <c r="B1527">
        <f t="shared" si="92"/>
        <v>4578</v>
      </c>
      <c r="C1527">
        <f t="shared" si="93"/>
        <v>4578</v>
      </c>
      <c r="D1527">
        <f t="shared" si="94"/>
        <v>250</v>
      </c>
      <c r="E1527">
        <f t="shared" si="95"/>
        <v>250</v>
      </c>
      <c r="F1527" s="10">
        <f>VLOOKUP("gp2",定价信息!$B:$E,2,0)*$A1527</f>
        <v>1138.396</v>
      </c>
      <c r="G1527" s="10">
        <f>VLOOKUP("gp3",定价信息!$B:$E,2,0)*$A1527+VLOOKUP("gp3",定价信息!$B:$E,3,0)*IF(C1527-3000&gt;0,C1527-3000,0)+VLOOKUP("gp3",定价信息!$B:$E,4,0)*IF(E1527-125&gt;0,E1527-125,0)</f>
        <v>1006.8762</v>
      </c>
    </row>
    <row r="1528" spans="1:7">
      <c r="A1528">
        <v>1527</v>
      </c>
      <c r="B1528">
        <f t="shared" si="92"/>
        <v>4581</v>
      </c>
      <c r="C1528">
        <f t="shared" si="93"/>
        <v>4581</v>
      </c>
      <c r="D1528">
        <f t="shared" si="94"/>
        <v>250</v>
      </c>
      <c r="E1528">
        <f t="shared" si="95"/>
        <v>250</v>
      </c>
      <c r="F1528" s="10">
        <f>VLOOKUP("gp2",定价信息!$B:$E,2,0)*$A1528</f>
        <v>1139.1420000000001</v>
      </c>
      <c r="G1528" s="10">
        <f>VLOOKUP("gp3",定价信息!$B:$E,2,0)*$A1528+VLOOKUP("gp3",定价信息!$B:$E,3,0)*IF(C1528-3000&gt;0,C1528-3000,0)+VLOOKUP("gp3",定价信息!$B:$E,4,0)*IF(E1528-125&gt;0,E1528-125,0)</f>
        <v>1007.5848999999999</v>
      </c>
    </row>
    <row r="1529" spans="1:7">
      <c r="A1529">
        <v>1528</v>
      </c>
      <c r="B1529">
        <f t="shared" si="92"/>
        <v>4584</v>
      </c>
      <c r="C1529">
        <f t="shared" si="93"/>
        <v>4584</v>
      </c>
      <c r="D1529">
        <f t="shared" si="94"/>
        <v>250</v>
      </c>
      <c r="E1529">
        <f t="shared" si="95"/>
        <v>250</v>
      </c>
      <c r="F1529" s="10">
        <f>VLOOKUP("gp2",定价信息!$B:$E,2,0)*$A1529</f>
        <v>1139.8879999999999</v>
      </c>
      <c r="G1529" s="10">
        <f>VLOOKUP("gp3",定价信息!$B:$E,2,0)*$A1529+VLOOKUP("gp3",定价信息!$B:$E,3,0)*IF(C1529-3000&gt;0,C1529-3000,0)+VLOOKUP("gp3",定价信息!$B:$E,4,0)*IF(E1529-125&gt;0,E1529-125,0)</f>
        <v>1008.2936</v>
      </c>
    </row>
    <row r="1530" spans="1:7">
      <c r="A1530">
        <v>1529</v>
      </c>
      <c r="B1530">
        <f t="shared" si="92"/>
        <v>4587</v>
      </c>
      <c r="C1530">
        <f t="shared" si="93"/>
        <v>4587</v>
      </c>
      <c r="D1530">
        <f t="shared" si="94"/>
        <v>250</v>
      </c>
      <c r="E1530">
        <f t="shared" si="95"/>
        <v>250</v>
      </c>
      <c r="F1530" s="10">
        <f>VLOOKUP("gp2",定价信息!$B:$E,2,0)*$A1530</f>
        <v>1140.634</v>
      </c>
      <c r="G1530" s="10">
        <f>VLOOKUP("gp3",定价信息!$B:$E,2,0)*$A1530+VLOOKUP("gp3",定价信息!$B:$E,3,0)*IF(C1530-3000&gt;0,C1530-3000,0)+VLOOKUP("gp3",定价信息!$B:$E,4,0)*IF(E1530-125&gt;0,E1530-125,0)</f>
        <v>1009.0023</v>
      </c>
    </row>
    <row r="1531" spans="1:7">
      <c r="A1531">
        <v>1530</v>
      </c>
      <c r="B1531">
        <f t="shared" si="92"/>
        <v>4590</v>
      </c>
      <c r="C1531">
        <f t="shared" si="93"/>
        <v>4590</v>
      </c>
      <c r="D1531">
        <f t="shared" si="94"/>
        <v>250</v>
      </c>
      <c r="E1531">
        <f t="shared" si="95"/>
        <v>250</v>
      </c>
      <c r="F1531" s="10">
        <f>VLOOKUP("gp2",定价信息!$B:$E,2,0)*$A1531</f>
        <v>1141.3799999999999</v>
      </c>
      <c r="G1531" s="10">
        <f>VLOOKUP("gp3",定价信息!$B:$E,2,0)*$A1531+VLOOKUP("gp3",定价信息!$B:$E,3,0)*IF(C1531-3000&gt;0,C1531-3000,0)+VLOOKUP("gp3",定价信息!$B:$E,4,0)*IF(E1531-125&gt;0,E1531-125,0)</f>
        <v>1009.711</v>
      </c>
    </row>
    <row r="1532" spans="1:7">
      <c r="A1532">
        <v>1531</v>
      </c>
      <c r="B1532">
        <f t="shared" si="92"/>
        <v>4593</v>
      </c>
      <c r="C1532">
        <f t="shared" si="93"/>
        <v>4593</v>
      </c>
      <c r="D1532">
        <f t="shared" si="94"/>
        <v>250</v>
      </c>
      <c r="E1532">
        <f t="shared" si="95"/>
        <v>250</v>
      </c>
      <c r="F1532" s="10">
        <f>VLOOKUP("gp2",定价信息!$B:$E,2,0)*$A1532</f>
        <v>1142.126</v>
      </c>
      <c r="G1532" s="10">
        <f>VLOOKUP("gp3",定价信息!$B:$E,2,0)*$A1532+VLOOKUP("gp3",定价信息!$B:$E,3,0)*IF(C1532-3000&gt;0,C1532-3000,0)+VLOOKUP("gp3",定价信息!$B:$E,4,0)*IF(E1532-125&gt;0,E1532-125,0)</f>
        <v>1010.4196999999999</v>
      </c>
    </row>
    <row r="1533" spans="1:7">
      <c r="A1533">
        <v>1532</v>
      </c>
      <c r="B1533">
        <f t="shared" si="92"/>
        <v>4596</v>
      </c>
      <c r="C1533">
        <f t="shared" si="93"/>
        <v>4596</v>
      </c>
      <c r="D1533">
        <f t="shared" si="94"/>
        <v>250</v>
      </c>
      <c r="E1533">
        <f t="shared" si="95"/>
        <v>250</v>
      </c>
      <c r="F1533" s="10">
        <f>VLOOKUP("gp2",定价信息!$B:$E,2,0)*$A1533</f>
        <v>1142.8720000000001</v>
      </c>
      <c r="G1533" s="10">
        <f>VLOOKUP("gp3",定价信息!$B:$E,2,0)*$A1533+VLOOKUP("gp3",定价信息!$B:$E,3,0)*IF(C1533-3000&gt;0,C1533-3000,0)+VLOOKUP("gp3",定价信息!$B:$E,4,0)*IF(E1533-125&gt;0,E1533-125,0)</f>
        <v>1011.1283999999999</v>
      </c>
    </row>
    <row r="1534" spans="1:7">
      <c r="A1534">
        <v>1533</v>
      </c>
      <c r="B1534">
        <f t="shared" si="92"/>
        <v>4599</v>
      </c>
      <c r="C1534">
        <f t="shared" si="93"/>
        <v>4599</v>
      </c>
      <c r="D1534">
        <f t="shared" si="94"/>
        <v>250</v>
      </c>
      <c r="E1534">
        <f t="shared" si="95"/>
        <v>250</v>
      </c>
      <c r="F1534" s="10">
        <f>VLOOKUP("gp2",定价信息!$B:$E,2,0)*$A1534</f>
        <v>1143.6179999999999</v>
      </c>
      <c r="G1534" s="10">
        <f>VLOOKUP("gp3",定价信息!$B:$E,2,0)*$A1534+VLOOKUP("gp3",定价信息!$B:$E,3,0)*IF(C1534-3000&gt;0,C1534-3000,0)+VLOOKUP("gp3",定价信息!$B:$E,4,0)*IF(E1534-125&gt;0,E1534-125,0)</f>
        <v>1011.8371</v>
      </c>
    </row>
    <row r="1535" spans="1:7">
      <c r="A1535">
        <v>1534</v>
      </c>
      <c r="B1535">
        <f t="shared" si="92"/>
        <v>4602</v>
      </c>
      <c r="C1535">
        <f t="shared" si="93"/>
        <v>4602</v>
      </c>
      <c r="D1535">
        <f t="shared" si="94"/>
        <v>250</v>
      </c>
      <c r="E1535">
        <f t="shared" si="95"/>
        <v>250</v>
      </c>
      <c r="F1535" s="10">
        <f>VLOOKUP("gp2",定价信息!$B:$E,2,0)*$A1535</f>
        <v>1144.364</v>
      </c>
      <c r="G1535" s="10">
        <f>VLOOKUP("gp3",定价信息!$B:$E,2,0)*$A1535+VLOOKUP("gp3",定价信息!$B:$E,3,0)*IF(C1535-3000&gt;0,C1535-3000,0)+VLOOKUP("gp3",定价信息!$B:$E,4,0)*IF(E1535-125&gt;0,E1535-125,0)</f>
        <v>1012.5458</v>
      </c>
    </row>
    <row r="1536" spans="1:7">
      <c r="A1536">
        <v>1535</v>
      </c>
      <c r="B1536">
        <f t="shared" si="92"/>
        <v>4605</v>
      </c>
      <c r="C1536">
        <f t="shared" si="93"/>
        <v>4605</v>
      </c>
      <c r="D1536">
        <f t="shared" si="94"/>
        <v>250</v>
      </c>
      <c r="E1536">
        <f t="shared" si="95"/>
        <v>250</v>
      </c>
      <c r="F1536" s="10">
        <f>VLOOKUP("gp2",定价信息!$B:$E,2,0)*$A1536</f>
        <v>1145.1099999999999</v>
      </c>
      <c r="G1536" s="10">
        <f>VLOOKUP("gp3",定价信息!$B:$E,2,0)*$A1536+VLOOKUP("gp3",定价信息!$B:$E,3,0)*IF(C1536-3000&gt;0,C1536-3000,0)+VLOOKUP("gp3",定价信息!$B:$E,4,0)*IF(E1536-125&gt;0,E1536-125,0)</f>
        <v>1013.2544999999999</v>
      </c>
    </row>
    <row r="1537" spans="1:7">
      <c r="A1537">
        <v>1536</v>
      </c>
      <c r="B1537">
        <f t="shared" si="92"/>
        <v>4608</v>
      </c>
      <c r="C1537">
        <f t="shared" si="93"/>
        <v>4608</v>
      </c>
      <c r="D1537">
        <f t="shared" si="94"/>
        <v>250</v>
      </c>
      <c r="E1537">
        <f t="shared" si="95"/>
        <v>250</v>
      </c>
      <c r="F1537" s="10">
        <f>VLOOKUP("gp2",定价信息!$B:$E,2,0)*$A1537</f>
        <v>1145.856</v>
      </c>
      <c r="G1537" s="10">
        <f>VLOOKUP("gp3",定价信息!$B:$E,2,0)*$A1537+VLOOKUP("gp3",定价信息!$B:$E,3,0)*IF(C1537-3000&gt;0,C1537-3000,0)+VLOOKUP("gp3",定价信息!$B:$E,4,0)*IF(E1537-125&gt;0,E1537-125,0)</f>
        <v>1013.9631999999999</v>
      </c>
    </row>
    <row r="1538" spans="1:7">
      <c r="A1538">
        <v>1537</v>
      </c>
      <c r="B1538">
        <f t="shared" si="92"/>
        <v>4611</v>
      </c>
      <c r="C1538">
        <f t="shared" si="93"/>
        <v>4611</v>
      </c>
      <c r="D1538">
        <f t="shared" si="94"/>
        <v>250</v>
      </c>
      <c r="E1538">
        <f t="shared" si="95"/>
        <v>250</v>
      </c>
      <c r="F1538" s="10">
        <f>VLOOKUP("gp2",定价信息!$B:$E,2,0)*$A1538</f>
        <v>1146.6020000000001</v>
      </c>
      <c r="G1538" s="10">
        <f>VLOOKUP("gp3",定价信息!$B:$E,2,0)*$A1538+VLOOKUP("gp3",定价信息!$B:$E,3,0)*IF(C1538-3000&gt;0,C1538-3000,0)+VLOOKUP("gp3",定价信息!$B:$E,4,0)*IF(E1538-125&gt;0,E1538-125,0)</f>
        <v>1014.6718999999999</v>
      </c>
    </row>
    <row r="1539" spans="1:7">
      <c r="A1539">
        <v>1538</v>
      </c>
      <c r="B1539">
        <f t="shared" ref="B1539:B1602" si="96">IF(A1539*3&lt;100,100,A1539*3)</f>
        <v>4614</v>
      </c>
      <c r="C1539">
        <f t="shared" ref="C1539:C1602" si="97">IF(A1539*3&lt;3000,3000,A1539*3)</f>
        <v>4614</v>
      </c>
      <c r="D1539">
        <f t="shared" ref="D1539:D1602" si="98">IF(A1539&lt;334,128,250)</f>
        <v>250</v>
      </c>
      <c r="E1539">
        <f t="shared" ref="E1539:E1602" si="99">IF(A1539&lt;334,125,250)</f>
        <v>250</v>
      </c>
      <c r="F1539" s="10">
        <f>VLOOKUP("gp2",定价信息!$B:$E,2,0)*$A1539</f>
        <v>1147.348</v>
      </c>
      <c r="G1539" s="10">
        <f>VLOOKUP("gp3",定价信息!$B:$E,2,0)*$A1539+VLOOKUP("gp3",定价信息!$B:$E,3,0)*IF(C1539-3000&gt;0,C1539-3000,0)+VLOOKUP("gp3",定价信息!$B:$E,4,0)*IF(E1539-125&gt;0,E1539-125,0)</f>
        <v>1015.3805999999998</v>
      </c>
    </row>
    <row r="1540" spans="1:7">
      <c r="A1540">
        <v>1539</v>
      </c>
      <c r="B1540">
        <f t="shared" si="96"/>
        <v>4617</v>
      </c>
      <c r="C1540">
        <f t="shared" si="97"/>
        <v>4617</v>
      </c>
      <c r="D1540">
        <f t="shared" si="98"/>
        <v>250</v>
      </c>
      <c r="E1540">
        <f t="shared" si="99"/>
        <v>250</v>
      </c>
      <c r="F1540" s="10">
        <f>VLOOKUP("gp2",定价信息!$B:$E,2,0)*$A1540</f>
        <v>1148.0940000000001</v>
      </c>
      <c r="G1540" s="10">
        <f>VLOOKUP("gp3",定价信息!$B:$E,2,0)*$A1540+VLOOKUP("gp3",定价信息!$B:$E,3,0)*IF(C1540-3000&gt;0,C1540-3000,0)+VLOOKUP("gp3",定价信息!$B:$E,4,0)*IF(E1540-125&gt;0,E1540-125,0)</f>
        <v>1016.0892999999999</v>
      </c>
    </row>
    <row r="1541" spans="1:7">
      <c r="A1541">
        <v>1540</v>
      </c>
      <c r="B1541">
        <f t="shared" si="96"/>
        <v>4620</v>
      </c>
      <c r="C1541">
        <f t="shared" si="97"/>
        <v>4620</v>
      </c>
      <c r="D1541">
        <f t="shared" si="98"/>
        <v>250</v>
      </c>
      <c r="E1541">
        <f t="shared" si="99"/>
        <v>250</v>
      </c>
      <c r="F1541" s="10">
        <f>VLOOKUP("gp2",定价信息!$B:$E,2,0)*$A1541</f>
        <v>1148.8399999999999</v>
      </c>
      <c r="G1541" s="10">
        <f>VLOOKUP("gp3",定价信息!$B:$E,2,0)*$A1541+VLOOKUP("gp3",定价信息!$B:$E,3,0)*IF(C1541-3000&gt;0,C1541-3000,0)+VLOOKUP("gp3",定价信息!$B:$E,4,0)*IF(E1541-125&gt;0,E1541-125,0)</f>
        <v>1016.798</v>
      </c>
    </row>
    <row r="1542" spans="1:7">
      <c r="A1542">
        <v>1541</v>
      </c>
      <c r="B1542">
        <f t="shared" si="96"/>
        <v>4623</v>
      </c>
      <c r="C1542">
        <f t="shared" si="97"/>
        <v>4623</v>
      </c>
      <c r="D1542">
        <f t="shared" si="98"/>
        <v>250</v>
      </c>
      <c r="E1542">
        <f t="shared" si="99"/>
        <v>250</v>
      </c>
      <c r="F1542" s="10">
        <f>VLOOKUP("gp2",定价信息!$B:$E,2,0)*$A1542</f>
        <v>1149.586</v>
      </c>
      <c r="G1542" s="10">
        <f>VLOOKUP("gp3",定价信息!$B:$E,2,0)*$A1542+VLOOKUP("gp3",定价信息!$B:$E,3,0)*IF(C1542-3000&gt;0,C1542-3000,0)+VLOOKUP("gp3",定价信息!$B:$E,4,0)*IF(E1542-125&gt;0,E1542-125,0)</f>
        <v>1017.5067</v>
      </c>
    </row>
    <row r="1543" spans="1:7">
      <c r="A1543">
        <v>1542</v>
      </c>
      <c r="B1543">
        <f t="shared" si="96"/>
        <v>4626</v>
      </c>
      <c r="C1543">
        <f t="shared" si="97"/>
        <v>4626</v>
      </c>
      <c r="D1543">
        <f t="shared" si="98"/>
        <v>250</v>
      </c>
      <c r="E1543">
        <f t="shared" si="99"/>
        <v>250</v>
      </c>
      <c r="F1543" s="10">
        <f>VLOOKUP("gp2",定价信息!$B:$E,2,0)*$A1543</f>
        <v>1150.3320000000001</v>
      </c>
      <c r="G1543" s="10">
        <f>VLOOKUP("gp3",定价信息!$B:$E,2,0)*$A1543+VLOOKUP("gp3",定价信息!$B:$E,3,0)*IF(C1543-3000&gt;0,C1543-3000,0)+VLOOKUP("gp3",定价信息!$B:$E,4,0)*IF(E1543-125&gt;0,E1543-125,0)</f>
        <v>1018.2153999999999</v>
      </c>
    </row>
    <row r="1544" spans="1:7">
      <c r="A1544">
        <v>1543</v>
      </c>
      <c r="B1544">
        <f t="shared" si="96"/>
        <v>4629</v>
      </c>
      <c r="C1544">
        <f t="shared" si="97"/>
        <v>4629</v>
      </c>
      <c r="D1544">
        <f t="shared" si="98"/>
        <v>250</v>
      </c>
      <c r="E1544">
        <f t="shared" si="99"/>
        <v>250</v>
      </c>
      <c r="F1544" s="10">
        <f>VLOOKUP("gp2",定价信息!$B:$E,2,0)*$A1544</f>
        <v>1151.078</v>
      </c>
      <c r="G1544" s="10">
        <f>VLOOKUP("gp3",定价信息!$B:$E,2,0)*$A1544+VLOOKUP("gp3",定价信息!$B:$E,3,0)*IF(C1544-3000&gt;0,C1544-3000,0)+VLOOKUP("gp3",定价信息!$B:$E,4,0)*IF(E1544-125&gt;0,E1544-125,0)</f>
        <v>1018.9241</v>
      </c>
    </row>
    <row r="1545" spans="1:7">
      <c r="A1545">
        <v>1544</v>
      </c>
      <c r="B1545">
        <f t="shared" si="96"/>
        <v>4632</v>
      </c>
      <c r="C1545">
        <f t="shared" si="97"/>
        <v>4632</v>
      </c>
      <c r="D1545">
        <f t="shared" si="98"/>
        <v>250</v>
      </c>
      <c r="E1545">
        <f t="shared" si="99"/>
        <v>250</v>
      </c>
      <c r="F1545" s="10">
        <f>VLOOKUP("gp2",定价信息!$B:$E,2,0)*$A1545</f>
        <v>1151.8240000000001</v>
      </c>
      <c r="G1545" s="10">
        <f>VLOOKUP("gp3",定价信息!$B:$E,2,0)*$A1545+VLOOKUP("gp3",定价信息!$B:$E,3,0)*IF(C1545-3000&gt;0,C1545-3000,0)+VLOOKUP("gp3",定价信息!$B:$E,4,0)*IF(E1545-125&gt;0,E1545-125,0)</f>
        <v>1019.6328</v>
      </c>
    </row>
    <row r="1546" spans="1:7">
      <c r="A1546">
        <v>1545</v>
      </c>
      <c r="B1546">
        <f t="shared" si="96"/>
        <v>4635</v>
      </c>
      <c r="C1546">
        <f t="shared" si="97"/>
        <v>4635</v>
      </c>
      <c r="D1546">
        <f t="shared" si="98"/>
        <v>250</v>
      </c>
      <c r="E1546">
        <f t="shared" si="99"/>
        <v>250</v>
      </c>
      <c r="F1546" s="10">
        <f>VLOOKUP("gp2",定价信息!$B:$E,2,0)*$A1546</f>
        <v>1152.57</v>
      </c>
      <c r="G1546" s="10">
        <f>VLOOKUP("gp3",定价信息!$B:$E,2,0)*$A1546+VLOOKUP("gp3",定价信息!$B:$E,3,0)*IF(C1546-3000&gt;0,C1546-3000,0)+VLOOKUP("gp3",定价信息!$B:$E,4,0)*IF(E1546-125&gt;0,E1546-125,0)</f>
        <v>1020.3415</v>
      </c>
    </row>
    <row r="1547" spans="1:7">
      <c r="A1547">
        <v>1546</v>
      </c>
      <c r="B1547">
        <f t="shared" si="96"/>
        <v>4638</v>
      </c>
      <c r="C1547">
        <f t="shared" si="97"/>
        <v>4638</v>
      </c>
      <c r="D1547">
        <f t="shared" si="98"/>
        <v>250</v>
      </c>
      <c r="E1547">
        <f t="shared" si="99"/>
        <v>250</v>
      </c>
      <c r="F1547" s="10">
        <f>VLOOKUP("gp2",定价信息!$B:$E,2,0)*$A1547</f>
        <v>1153.316</v>
      </c>
      <c r="G1547" s="10">
        <f>VLOOKUP("gp3",定价信息!$B:$E,2,0)*$A1547+VLOOKUP("gp3",定价信息!$B:$E,3,0)*IF(C1547-3000&gt;0,C1547-3000,0)+VLOOKUP("gp3",定价信息!$B:$E,4,0)*IF(E1547-125&gt;0,E1547-125,0)</f>
        <v>1021.0501999999999</v>
      </c>
    </row>
    <row r="1548" spans="1:7">
      <c r="A1548">
        <v>1547</v>
      </c>
      <c r="B1548">
        <f t="shared" si="96"/>
        <v>4641</v>
      </c>
      <c r="C1548">
        <f t="shared" si="97"/>
        <v>4641</v>
      </c>
      <c r="D1548">
        <f t="shared" si="98"/>
        <v>250</v>
      </c>
      <c r="E1548">
        <f t="shared" si="99"/>
        <v>250</v>
      </c>
      <c r="F1548" s="10">
        <f>VLOOKUP("gp2",定价信息!$B:$E,2,0)*$A1548</f>
        <v>1154.0619999999999</v>
      </c>
      <c r="G1548" s="10">
        <f>VLOOKUP("gp3",定价信息!$B:$E,2,0)*$A1548+VLOOKUP("gp3",定价信息!$B:$E,3,0)*IF(C1548-3000&gt;0,C1548-3000,0)+VLOOKUP("gp3",定价信息!$B:$E,4,0)*IF(E1548-125&gt;0,E1548-125,0)</f>
        <v>1021.7588999999999</v>
      </c>
    </row>
    <row r="1549" spans="1:7">
      <c r="A1549">
        <v>1548</v>
      </c>
      <c r="B1549">
        <f t="shared" si="96"/>
        <v>4644</v>
      </c>
      <c r="C1549">
        <f t="shared" si="97"/>
        <v>4644</v>
      </c>
      <c r="D1549">
        <f t="shared" si="98"/>
        <v>250</v>
      </c>
      <c r="E1549">
        <f t="shared" si="99"/>
        <v>250</v>
      </c>
      <c r="F1549" s="10">
        <f>VLOOKUP("gp2",定价信息!$B:$E,2,0)*$A1549</f>
        <v>1154.808</v>
      </c>
      <c r="G1549" s="10">
        <f>VLOOKUP("gp3",定价信息!$B:$E,2,0)*$A1549+VLOOKUP("gp3",定价信息!$B:$E,3,0)*IF(C1549-3000&gt;0,C1549-3000,0)+VLOOKUP("gp3",定价信息!$B:$E,4,0)*IF(E1549-125&gt;0,E1549-125,0)</f>
        <v>1022.4675999999999</v>
      </c>
    </row>
    <row r="1550" spans="1:7">
      <c r="A1550">
        <v>1549</v>
      </c>
      <c r="B1550">
        <f t="shared" si="96"/>
        <v>4647</v>
      </c>
      <c r="C1550">
        <f t="shared" si="97"/>
        <v>4647</v>
      </c>
      <c r="D1550">
        <f t="shared" si="98"/>
        <v>250</v>
      </c>
      <c r="E1550">
        <f t="shared" si="99"/>
        <v>250</v>
      </c>
      <c r="F1550" s="10">
        <f>VLOOKUP("gp2",定价信息!$B:$E,2,0)*$A1550</f>
        <v>1155.5540000000001</v>
      </c>
      <c r="G1550" s="10">
        <f>VLOOKUP("gp3",定价信息!$B:$E,2,0)*$A1550+VLOOKUP("gp3",定价信息!$B:$E,3,0)*IF(C1550-3000&gt;0,C1550-3000,0)+VLOOKUP("gp3",定价信息!$B:$E,4,0)*IF(E1550-125&gt;0,E1550-125,0)</f>
        <v>1023.1763</v>
      </c>
    </row>
    <row r="1551" spans="1:7">
      <c r="A1551">
        <v>1550</v>
      </c>
      <c r="B1551">
        <f t="shared" si="96"/>
        <v>4650</v>
      </c>
      <c r="C1551">
        <f t="shared" si="97"/>
        <v>4650</v>
      </c>
      <c r="D1551">
        <f t="shared" si="98"/>
        <v>250</v>
      </c>
      <c r="E1551">
        <f t="shared" si="99"/>
        <v>250</v>
      </c>
      <c r="F1551" s="10">
        <f>VLOOKUP("gp2",定价信息!$B:$E,2,0)*$A1551</f>
        <v>1156.3</v>
      </c>
      <c r="G1551" s="10">
        <f>VLOOKUP("gp3",定价信息!$B:$E,2,0)*$A1551+VLOOKUP("gp3",定价信息!$B:$E,3,0)*IF(C1551-3000&gt;0,C1551-3000,0)+VLOOKUP("gp3",定价信息!$B:$E,4,0)*IF(E1551-125&gt;0,E1551-125,0)</f>
        <v>1023.8849999999999</v>
      </c>
    </row>
    <row r="1552" spans="1:7">
      <c r="A1552">
        <v>1551</v>
      </c>
      <c r="B1552">
        <f t="shared" si="96"/>
        <v>4653</v>
      </c>
      <c r="C1552">
        <f t="shared" si="97"/>
        <v>4653</v>
      </c>
      <c r="D1552">
        <f t="shared" si="98"/>
        <v>250</v>
      </c>
      <c r="E1552">
        <f t="shared" si="99"/>
        <v>250</v>
      </c>
      <c r="F1552" s="10">
        <f>VLOOKUP("gp2",定价信息!$B:$E,2,0)*$A1552</f>
        <v>1157.046</v>
      </c>
      <c r="G1552" s="10">
        <f>VLOOKUP("gp3",定价信息!$B:$E,2,0)*$A1552+VLOOKUP("gp3",定价信息!$B:$E,3,0)*IF(C1552-3000&gt;0,C1552-3000,0)+VLOOKUP("gp3",定价信息!$B:$E,4,0)*IF(E1552-125&gt;0,E1552-125,0)</f>
        <v>1024.5936999999999</v>
      </c>
    </row>
    <row r="1553" spans="1:7">
      <c r="A1553">
        <v>1552</v>
      </c>
      <c r="B1553">
        <f t="shared" si="96"/>
        <v>4656</v>
      </c>
      <c r="C1553">
        <f t="shared" si="97"/>
        <v>4656</v>
      </c>
      <c r="D1553">
        <f t="shared" si="98"/>
        <v>250</v>
      </c>
      <c r="E1553">
        <f t="shared" si="99"/>
        <v>250</v>
      </c>
      <c r="F1553" s="10">
        <f>VLOOKUP("gp2",定价信息!$B:$E,2,0)*$A1553</f>
        <v>1157.7919999999999</v>
      </c>
      <c r="G1553" s="10">
        <f>VLOOKUP("gp3",定价信息!$B:$E,2,0)*$A1553+VLOOKUP("gp3",定价信息!$B:$E,3,0)*IF(C1553-3000&gt;0,C1553-3000,0)+VLOOKUP("gp3",定价信息!$B:$E,4,0)*IF(E1553-125&gt;0,E1553-125,0)</f>
        <v>1025.3024</v>
      </c>
    </row>
    <row r="1554" spans="1:7">
      <c r="A1554">
        <v>1553</v>
      </c>
      <c r="B1554">
        <f t="shared" si="96"/>
        <v>4659</v>
      </c>
      <c r="C1554">
        <f t="shared" si="97"/>
        <v>4659</v>
      </c>
      <c r="D1554">
        <f t="shared" si="98"/>
        <v>250</v>
      </c>
      <c r="E1554">
        <f t="shared" si="99"/>
        <v>250</v>
      </c>
      <c r="F1554" s="10">
        <f>VLOOKUP("gp2",定价信息!$B:$E,2,0)*$A1554</f>
        <v>1158.538</v>
      </c>
      <c r="G1554" s="10">
        <f>VLOOKUP("gp3",定价信息!$B:$E,2,0)*$A1554+VLOOKUP("gp3",定价信息!$B:$E,3,0)*IF(C1554-3000&gt;0,C1554-3000,0)+VLOOKUP("gp3",定价信息!$B:$E,4,0)*IF(E1554-125&gt;0,E1554-125,0)</f>
        <v>1026.0110999999999</v>
      </c>
    </row>
    <row r="1555" spans="1:7">
      <c r="A1555">
        <v>1554</v>
      </c>
      <c r="B1555">
        <f t="shared" si="96"/>
        <v>4662</v>
      </c>
      <c r="C1555">
        <f t="shared" si="97"/>
        <v>4662</v>
      </c>
      <c r="D1555">
        <f t="shared" si="98"/>
        <v>250</v>
      </c>
      <c r="E1555">
        <f t="shared" si="99"/>
        <v>250</v>
      </c>
      <c r="F1555" s="10">
        <f>VLOOKUP("gp2",定价信息!$B:$E,2,0)*$A1555</f>
        <v>1159.2840000000001</v>
      </c>
      <c r="G1555" s="10">
        <f>VLOOKUP("gp3",定价信息!$B:$E,2,0)*$A1555+VLOOKUP("gp3",定价信息!$B:$E,3,0)*IF(C1555-3000&gt;0,C1555-3000,0)+VLOOKUP("gp3",定价信息!$B:$E,4,0)*IF(E1555-125&gt;0,E1555-125,0)</f>
        <v>1026.7198000000001</v>
      </c>
    </row>
    <row r="1556" spans="1:7">
      <c r="A1556">
        <v>1555</v>
      </c>
      <c r="B1556">
        <f t="shared" si="96"/>
        <v>4665</v>
      </c>
      <c r="C1556">
        <f t="shared" si="97"/>
        <v>4665</v>
      </c>
      <c r="D1556">
        <f t="shared" si="98"/>
        <v>250</v>
      </c>
      <c r="E1556">
        <f t="shared" si="99"/>
        <v>250</v>
      </c>
      <c r="F1556" s="10">
        <f>VLOOKUP("gp2",定价信息!$B:$E,2,0)*$A1556</f>
        <v>1160.03</v>
      </c>
      <c r="G1556" s="10">
        <f>VLOOKUP("gp3",定价信息!$B:$E,2,0)*$A1556+VLOOKUP("gp3",定价信息!$B:$E,3,0)*IF(C1556-3000&gt;0,C1556-3000,0)+VLOOKUP("gp3",定价信息!$B:$E,4,0)*IF(E1556-125&gt;0,E1556-125,0)</f>
        <v>1027.4285</v>
      </c>
    </row>
    <row r="1557" spans="1:7">
      <c r="A1557">
        <v>1556</v>
      </c>
      <c r="B1557">
        <f t="shared" si="96"/>
        <v>4668</v>
      </c>
      <c r="C1557">
        <f t="shared" si="97"/>
        <v>4668</v>
      </c>
      <c r="D1557">
        <f t="shared" si="98"/>
        <v>250</v>
      </c>
      <c r="E1557">
        <f t="shared" si="99"/>
        <v>250</v>
      </c>
      <c r="F1557" s="10">
        <f>VLOOKUP("gp2",定价信息!$B:$E,2,0)*$A1557</f>
        <v>1160.7760000000001</v>
      </c>
      <c r="G1557" s="10">
        <f>VLOOKUP("gp3",定价信息!$B:$E,2,0)*$A1557+VLOOKUP("gp3",定价信息!$B:$E,3,0)*IF(C1557-3000&gt;0,C1557-3000,0)+VLOOKUP("gp3",定价信息!$B:$E,4,0)*IF(E1557-125&gt;0,E1557-125,0)</f>
        <v>1028.1372000000001</v>
      </c>
    </row>
    <row r="1558" spans="1:7">
      <c r="A1558">
        <v>1557</v>
      </c>
      <c r="B1558">
        <f t="shared" si="96"/>
        <v>4671</v>
      </c>
      <c r="C1558">
        <f t="shared" si="97"/>
        <v>4671</v>
      </c>
      <c r="D1558">
        <f t="shared" si="98"/>
        <v>250</v>
      </c>
      <c r="E1558">
        <f t="shared" si="99"/>
        <v>250</v>
      </c>
      <c r="F1558" s="10">
        <f>VLOOKUP("gp2",定价信息!$B:$E,2,0)*$A1558</f>
        <v>1161.5219999999999</v>
      </c>
      <c r="G1558" s="10">
        <f>VLOOKUP("gp3",定价信息!$B:$E,2,0)*$A1558+VLOOKUP("gp3",定价信息!$B:$E,3,0)*IF(C1558-3000&gt;0,C1558-3000,0)+VLOOKUP("gp3",定价信息!$B:$E,4,0)*IF(E1558-125&gt;0,E1558-125,0)</f>
        <v>1028.8459</v>
      </c>
    </row>
    <row r="1559" spans="1:7">
      <c r="A1559">
        <v>1558</v>
      </c>
      <c r="B1559">
        <f t="shared" si="96"/>
        <v>4674</v>
      </c>
      <c r="C1559">
        <f t="shared" si="97"/>
        <v>4674</v>
      </c>
      <c r="D1559">
        <f t="shared" si="98"/>
        <v>250</v>
      </c>
      <c r="E1559">
        <f t="shared" si="99"/>
        <v>250</v>
      </c>
      <c r="F1559" s="10">
        <f>VLOOKUP("gp2",定价信息!$B:$E,2,0)*$A1559</f>
        <v>1162.268</v>
      </c>
      <c r="G1559" s="10">
        <f>VLOOKUP("gp3",定价信息!$B:$E,2,0)*$A1559+VLOOKUP("gp3",定价信息!$B:$E,3,0)*IF(C1559-3000&gt;0,C1559-3000,0)+VLOOKUP("gp3",定价信息!$B:$E,4,0)*IF(E1559-125&gt;0,E1559-125,0)</f>
        <v>1029.5545999999999</v>
      </c>
    </row>
    <row r="1560" spans="1:7">
      <c r="A1560">
        <v>1559</v>
      </c>
      <c r="B1560">
        <f t="shared" si="96"/>
        <v>4677</v>
      </c>
      <c r="C1560">
        <f t="shared" si="97"/>
        <v>4677</v>
      </c>
      <c r="D1560">
        <f t="shared" si="98"/>
        <v>250</v>
      </c>
      <c r="E1560">
        <f t="shared" si="99"/>
        <v>250</v>
      </c>
      <c r="F1560" s="10">
        <f>VLOOKUP("gp2",定价信息!$B:$E,2,0)*$A1560</f>
        <v>1163.0139999999999</v>
      </c>
      <c r="G1560" s="10">
        <f>VLOOKUP("gp3",定价信息!$B:$E,2,0)*$A1560+VLOOKUP("gp3",定价信息!$B:$E,3,0)*IF(C1560-3000&gt;0,C1560-3000,0)+VLOOKUP("gp3",定价信息!$B:$E,4,0)*IF(E1560-125&gt;0,E1560-125,0)</f>
        <v>1030.2633000000001</v>
      </c>
    </row>
    <row r="1561" spans="1:7">
      <c r="A1561">
        <v>1560</v>
      </c>
      <c r="B1561">
        <f t="shared" si="96"/>
        <v>4680</v>
      </c>
      <c r="C1561">
        <f t="shared" si="97"/>
        <v>4680</v>
      </c>
      <c r="D1561">
        <f t="shared" si="98"/>
        <v>250</v>
      </c>
      <c r="E1561">
        <f t="shared" si="99"/>
        <v>250</v>
      </c>
      <c r="F1561" s="10">
        <f>VLOOKUP("gp2",定价信息!$B:$E,2,0)*$A1561</f>
        <v>1163.76</v>
      </c>
      <c r="G1561" s="10">
        <f>VLOOKUP("gp3",定价信息!$B:$E,2,0)*$A1561+VLOOKUP("gp3",定价信息!$B:$E,3,0)*IF(C1561-3000&gt;0,C1561-3000,0)+VLOOKUP("gp3",定价信息!$B:$E,4,0)*IF(E1561-125&gt;0,E1561-125,0)</f>
        <v>1030.972</v>
      </c>
    </row>
    <row r="1562" spans="1:7">
      <c r="A1562">
        <v>1561</v>
      </c>
      <c r="B1562">
        <f t="shared" si="96"/>
        <v>4683</v>
      </c>
      <c r="C1562">
        <f t="shared" si="97"/>
        <v>4683</v>
      </c>
      <c r="D1562">
        <f t="shared" si="98"/>
        <v>250</v>
      </c>
      <c r="E1562">
        <f t="shared" si="99"/>
        <v>250</v>
      </c>
      <c r="F1562" s="10">
        <f>VLOOKUP("gp2",定价信息!$B:$E,2,0)*$A1562</f>
        <v>1164.5060000000001</v>
      </c>
      <c r="G1562" s="10">
        <f>VLOOKUP("gp3",定价信息!$B:$E,2,0)*$A1562+VLOOKUP("gp3",定价信息!$B:$E,3,0)*IF(C1562-3000&gt;0,C1562-3000,0)+VLOOKUP("gp3",定价信息!$B:$E,4,0)*IF(E1562-125&gt;0,E1562-125,0)</f>
        <v>1031.6806999999999</v>
      </c>
    </row>
    <row r="1563" spans="1:7">
      <c r="A1563">
        <v>1562</v>
      </c>
      <c r="B1563">
        <f t="shared" si="96"/>
        <v>4686</v>
      </c>
      <c r="C1563">
        <f t="shared" si="97"/>
        <v>4686</v>
      </c>
      <c r="D1563">
        <f t="shared" si="98"/>
        <v>250</v>
      </c>
      <c r="E1563">
        <f t="shared" si="99"/>
        <v>250</v>
      </c>
      <c r="F1563" s="10">
        <f>VLOOKUP("gp2",定价信息!$B:$E,2,0)*$A1563</f>
        <v>1165.252</v>
      </c>
      <c r="G1563" s="10">
        <f>VLOOKUP("gp3",定价信息!$B:$E,2,0)*$A1563+VLOOKUP("gp3",定价信息!$B:$E,3,0)*IF(C1563-3000&gt;0,C1563-3000,0)+VLOOKUP("gp3",定价信息!$B:$E,4,0)*IF(E1563-125&gt;0,E1563-125,0)</f>
        <v>1032.3894</v>
      </c>
    </row>
    <row r="1564" spans="1:7">
      <c r="A1564">
        <v>1563</v>
      </c>
      <c r="B1564">
        <f t="shared" si="96"/>
        <v>4689</v>
      </c>
      <c r="C1564">
        <f t="shared" si="97"/>
        <v>4689</v>
      </c>
      <c r="D1564">
        <f t="shared" si="98"/>
        <v>250</v>
      </c>
      <c r="E1564">
        <f t="shared" si="99"/>
        <v>250</v>
      </c>
      <c r="F1564" s="10">
        <f>VLOOKUP("gp2",定价信息!$B:$E,2,0)*$A1564</f>
        <v>1165.998</v>
      </c>
      <c r="G1564" s="10">
        <f>VLOOKUP("gp3",定价信息!$B:$E,2,0)*$A1564+VLOOKUP("gp3",定价信息!$B:$E,3,0)*IF(C1564-3000&gt;0,C1564-3000,0)+VLOOKUP("gp3",定价信息!$B:$E,4,0)*IF(E1564-125&gt;0,E1564-125,0)</f>
        <v>1033.0980999999999</v>
      </c>
    </row>
    <row r="1565" spans="1:7">
      <c r="A1565">
        <v>1564</v>
      </c>
      <c r="B1565">
        <f t="shared" si="96"/>
        <v>4692</v>
      </c>
      <c r="C1565">
        <f t="shared" si="97"/>
        <v>4692</v>
      </c>
      <c r="D1565">
        <f t="shared" si="98"/>
        <v>250</v>
      </c>
      <c r="E1565">
        <f t="shared" si="99"/>
        <v>250</v>
      </c>
      <c r="F1565" s="10">
        <f>VLOOKUP("gp2",定价信息!$B:$E,2,0)*$A1565</f>
        <v>1166.7439999999999</v>
      </c>
      <c r="G1565" s="10">
        <f>VLOOKUP("gp3",定价信息!$B:$E,2,0)*$A1565+VLOOKUP("gp3",定价信息!$B:$E,3,0)*IF(C1565-3000&gt;0,C1565-3000,0)+VLOOKUP("gp3",定价信息!$B:$E,4,0)*IF(E1565-125&gt;0,E1565-125,0)</f>
        <v>1033.8068000000001</v>
      </c>
    </row>
    <row r="1566" spans="1:7">
      <c r="A1566">
        <v>1565</v>
      </c>
      <c r="B1566">
        <f t="shared" si="96"/>
        <v>4695</v>
      </c>
      <c r="C1566">
        <f t="shared" si="97"/>
        <v>4695</v>
      </c>
      <c r="D1566">
        <f t="shared" si="98"/>
        <v>250</v>
      </c>
      <c r="E1566">
        <f t="shared" si="99"/>
        <v>250</v>
      </c>
      <c r="F1566" s="10">
        <f>VLOOKUP("gp2",定价信息!$B:$E,2,0)*$A1566</f>
        <v>1167.49</v>
      </c>
      <c r="G1566" s="10">
        <f>VLOOKUP("gp3",定价信息!$B:$E,2,0)*$A1566+VLOOKUP("gp3",定价信息!$B:$E,3,0)*IF(C1566-3000&gt;0,C1566-3000,0)+VLOOKUP("gp3",定价信息!$B:$E,4,0)*IF(E1566-125&gt;0,E1566-125,0)</f>
        <v>1034.5155</v>
      </c>
    </row>
    <row r="1567" spans="1:7">
      <c r="A1567">
        <v>1566</v>
      </c>
      <c r="B1567">
        <f t="shared" si="96"/>
        <v>4698</v>
      </c>
      <c r="C1567">
        <f t="shared" si="97"/>
        <v>4698</v>
      </c>
      <c r="D1567">
        <f t="shared" si="98"/>
        <v>250</v>
      </c>
      <c r="E1567">
        <f t="shared" si="99"/>
        <v>250</v>
      </c>
      <c r="F1567" s="10">
        <f>VLOOKUP("gp2",定价信息!$B:$E,2,0)*$A1567</f>
        <v>1168.2360000000001</v>
      </c>
      <c r="G1567" s="10">
        <f>VLOOKUP("gp3",定价信息!$B:$E,2,0)*$A1567+VLOOKUP("gp3",定价信息!$B:$E,3,0)*IF(C1567-3000&gt;0,C1567-3000,0)+VLOOKUP("gp3",定价信息!$B:$E,4,0)*IF(E1567-125&gt;0,E1567-125,0)</f>
        <v>1035.2242000000001</v>
      </c>
    </row>
    <row r="1568" spans="1:7">
      <c r="A1568">
        <v>1567</v>
      </c>
      <c r="B1568">
        <f t="shared" si="96"/>
        <v>4701</v>
      </c>
      <c r="C1568">
        <f t="shared" si="97"/>
        <v>4701</v>
      </c>
      <c r="D1568">
        <f t="shared" si="98"/>
        <v>250</v>
      </c>
      <c r="E1568">
        <f t="shared" si="99"/>
        <v>250</v>
      </c>
      <c r="F1568" s="10">
        <f>VLOOKUP("gp2",定价信息!$B:$E,2,0)*$A1568</f>
        <v>1168.982</v>
      </c>
      <c r="G1568" s="10">
        <f>VLOOKUP("gp3",定价信息!$B:$E,2,0)*$A1568+VLOOKUP("gp3",定价信息!$B:$E,3,0)*IF(C1568-3000&gt;0,C1568-3000,0)+VLOOKUP("gp3",定价信息!$B:$E,4,0)*IF(E1568-125&gt;0,E1568-125,0)</f>
        <v>1035.9329</v>
      </c>
    </row>
    <row r="1569" spans="1:7">
      <c r="A1569">
        <v>1568</v>
      </c>
      <c r="B1569">
        <f t="shared" si="96"/>
        <v>4704</v>
      </c>
      <c r="C1569">
        <f t="shared" si="97"/>
        <v>4704</v>
      </c>
      <c r="D1569">
        <f t="shared" si="98"/>
        <v>250</v>
      </c>
      <c r="E1569">
        <f t="shared" si="99"/>
        <v>250</v>
      </c>
      <c r="F1569" s="10">
        <f>VLOOKUP("gp2",定价信息!$B:$E,2,0)*$A1569</f>
        <v>1169.7280000000001</v>
      </c>
      <c r="G1569" s="10">
        <f>VLOOKUP("gp3",定价信息!$B:$E,2,0)*$A1569+VLOOKUP("gp3",定价信息!$B:$E,3,0)*IF(C1569-3000&gt;0,C1569-3000,0)+VLOOKUP("gp3",定价信息!$B:$E,4,0)*IF(E1569-125&gt;0,E1569-125,0)</f>
        <v>1036.6416000000002</v>
      </c>
    </row>
    <row r="1570" spans="1:7">
      <c r="A1570">
        <v>1569</v>
      </c>
      <c r="B1570">
        <f t="shared" si="96"/>
        <v>4707</v>
      </c>
      <c r="C1570">
        <f t="shared" si="97"/>
        <v>4707</v>
      </c>
      <c r="D1570">
        <f t="shared" si="98"/>
        <v>250</v>
      </c>
      <c r="E1570">
        <f t="shared" si="99"/>
        <v>250</v>
      </c>
      <c r="F1570" s="10">
        <f>VLOOKUP("gp2",定价信息!$B:$E,2,0)*$A1570</f>
        <v>1170.4739999999999</v>
      </c>
      <c r="G1570" s="10">
        <f>VLOOKUP("gp3",定价信息!$B:$E,2,0)*$A1570+VLOOKUP("gp3",定价信息!$B:$E,3,0)*IF(C1570-3000&gt;0,C1570-3000,0)+VLOOKUP("gp3",定价信息!$B:$E,4,0)*IF(E1570-125&gt;0,E1570-125,0)</f>
        <v>1037.3503000000001</v>
      </c>
    </row>
    <row r="1571" spans="1:7">
      <c r="A1571">
        <v>1570</v>
      </c>
      <c r="B1571">
        <f t="shared" si="96"/>
        <v>4710</v>
      </c>
      <c r="C1571">
        <f t="shared" si="97"/>
        <v>4710</v>
      </c>
      <c r="D1571">
        <f t="shared" si="98"/>
        <v>250</v>
      </c>
      <c r="E1571">
        <f t="shared" si="99"/>
        <v>250</v>
      </c>
      <c r="F1571" s="10">
        <f>VLOOKUP("gp2",定价信息!$B:$E,2,0)*$A1571</f>
        <v>1171.22</v>
      </c>
      <c r="G1571" s="10">
        <f>VLOOKUP("gp3",定价信息!$B:$E,2,0)*$A1571+VLOOKUP("gp3",定价信息!$B:$E,3,0)*IF(C1571-3000&gt;0,C1571-3000,0)+VLOOKUP("gp3",定价信息!$B:$E,4,0)*IF(E1571-125&gt;0,E1571-125,0)</f>
        <v>1038.059</v>
      </c>
    </row>
    <row r="1572" spans="1:7">
      <c r="A1572">
        <v>1571</v>
      </c>
      <c r="B1572">
        <f t="shared" si="96"/>
        <v>4713</v>
      </c>
      <c r="C1572">
        <f t="shared" si="97"/>
        <v>4713</v>
      </c>
      <c r="D1572">
        <f t="shared" si="98"/>
        <v>250</v>
      </c>
      <c r="E1572">
        <f t="shared" si="99"/>
        <v>250</v>
      </c>
      <c r="F1572" s="10">
        <f>VLOOKUP("gp2",定价信息!$B:$E,2,0)*$A1572</f>
        <v>1171.9659999999999</v>
      </c>
      <c r="G1572" s="10">
        <f>VLOOKUP("gp3",定价信息!$B:$E,2,0)*$A1572+VLOOKUP("gp3",定价信息!$B:$E,3,0)*IF(C1572-3000&gt;0,C1572-3000,0)+VLOOKUP("gp3",定价信息!$B:$E,4,0)*IF(E1572-125&gt;0,E1572-125,0)</f>
        <v>1038.7677000000001</v>
      </c>
    </row>
    <row r="1573" spans="1:7">
      <c r="A1573">
        <v>1572</v>
      </c>
      <c r="B1573">
        <f t="shared" si="96"/>
        <v>4716</v>
      </c>
      <c r="C1573">
        <f t="shared" si="97"/>
        <v>4716</v>
      </c>
      <c r="D1573">
        <f t="shared" si="98"/>
        <v>250</v>
      </c>
      <c r="E1573">
        <f t="shared" si="99"/>
        <v>250</v>
      </c>
      <c r="F1573" s="10">
        <f>VLOOKUP("gp2",定价信息!$B:$E,2,0)*$A1573</f>
        <v>1172.712</v>
      </c>
      <c r="G1573" s="10">
        <f>VLOOKUP("gp3",定价信息!$B:$E,2,0)*$A1573+VLOOKUP("gp3",定价信息!$B:$E,3,0)*IF(C1573-3000&gt;0,C1573-3000,0)+VLOOKUP("gp3",定价信息!$B:$E,4,0)*IF(E1573-125&gt;0,E1573-125,0)</f>
        <v>1039.4764</v>
      </c>
    </row>
    <row r="1574" spans="1:7">
      <c r="A1574">
        <v>1573</v>
      </c>
      <c r="B1574">
        <f t="shared" si="96"/>
        <v>4719</v>
      </c>
      <c r="C1574">
        <f t="shared" si="97"/>
        <v>4719</v>
      </c>
      <c r="D1574">
        <f t="shared" si="98"/>
        <v>250</v>
      </c>
      <c r="E1574">
        <f t="shared" si="99"/>
        <v>250</v>
      </c>
      <c r="F1574" s="10">
        <f>VLOOKUP("gp2",定价信息!$B:$E,2,0)*$A1574</f>
        <v>1173.4580000000001</v>
      </c>
      <c r="G1574" s="10">
        <f>VLOOKUP("gp3",定价信息!$B:$E,2,0)*$A1574+VLOOKUP("gp3",定价信息!$B:$E,3,0)*IF(C1574-3000&gt;0,C1574-3000,0)+VLOOKUP("gp3",定价信息!$B:$E,4,0)*IF(E1574-125&gt;0,E1574-125,0)</f>
        <v>1040.1850999999999</v>
      </c>
    </row>
    <row r="1575" spans="1:7">
      <c r="A1575">
        <v>1574</v>
      </c>
      <c r="B1575">
        <f t="shared" si="96"/>
        <v>4722</v>
      </c>
      <c r="C1575">
        <f t="shared" si="97"/>
        <v>4722</v>
      </c>
      <c r="D1575">
        <f t="shared" si="98"/>
        <v>250</v>
      </c>
      <c r="E1575">
        <f t="shared" si="99"/>
        <v>250</v>
      </c>
      <c r="F1575" s="10">
        <f>VLOOKUP("gp2",定价信息!$B:$E,2,0)*$A1575</f>
        <v>1174.204</v>
      </c>
      <c r="G1575" s="10">
        <f>VLOOKUP("gp3",定价信息!$B:$E,2,0)*$A1575+VLOOKUP("gp3",定价信息!$B:$E,3,0)*IF(C1575-3000&gt;0,C1575-3000,0)+VLOOKUP("gp3",定价信息!$B:$E,4,0)*IF(E1575-125&gt;0,E1575-125,0)</f>
        <v>1040.8938000000001</v>
      </c>
    </row>
    <row r="1576" spans="1:7">
      <c r="A1576">
        <v>1575</v>
      </c>
      <c r="B1576">
        <f t="shared" si="96"/>
        <v>4725</v>
      </c>
      <c r="C1576">
        <f t="shared" si="97"/>
        <v>4725</v>
      </c>
      <c r="D1576">
        <f t="shared" si="98"/>
        <v>250</v>
      </c>
      <c r="E1576">
        <f t="shared" si="99"/>
        <v>250</v>
      </c>
      <c r="F1576" s="10">
        <f>VLOOKUP("gp2",定价信息!$B:$E,2,0)*$A1576</f>
        <v>1174.95</v>
      </c>
      <c r="G1576" s="10">
        <f>VLOOKUP("gp3",定价信息!$B:$E,2,0)*$A1576+VLOOKUP("gp3",定价信息!$B:$E,3,0)*IF(C1576-3000&gt;0,C1576-3000,0)+VLOOKUP("gp3",定价信息!$B:$E,4,0)*IF(E1576-125&gt;0,E1576-125,0)</f>
        <v>1041.6025</v>
      </c>
    </row>
    <row r="1577" spans="1:7">
      <c r="A1577">
        <v>1576</v>
      </c>
      <c r="B1577">
        <f t="shared" si="96"/>
        <v>4728</v>
      </c>
      <c r="C1577">
        <f t="shared" si="97"/>
        <v>4728</v>
      </c>
      <c r="D1577">
        <f t="shared" si="98"/>
        <v>250</v>
      </c>
      <c r="E1577">
        <f t="shared" si="99"/>
        <v>250</v>
      </c>
      <c r="F1577" s="10">
        <f>VLOOKUP("gp2",定价信息!$B:$E,2,0)*$A1577</f>
        <v>1175.6959999999999</v>
      </c>
      <c r="G1577" s="10">
        <f>VLOOKUP("gp3",定价信息!$B:$E,2,0)*$A1577+VLOOKUP("gp3",定价信息!$B:$E,3,0)*IF(C1577-3000&gt;0,C1577-3000,0)+VLOOKUP("gp3",定价信息!$B:$E,4,0)*IF(E1577-125&gt;0,E1577-125,0)</f>
        <v>1042.3111999999999</v>
      </c>
    </row>
    <row r="1578" spans="1:7">
      <c r="A1578">
        <v>1577</v>
      </c>
      <c r="B1578">
        <f t="shared" si="96"/>
        <v>4731</v>
      </c>
      <c r="C1578">
        <f t="shared" si="97"/>
        <v>4731</v>
      </c>
      <c r="D1578">
        <f t="shared" si="98"/>
        <v>250</v>
      </c>
      <c r="E1578">
        <f t="shared" si="99"/>
        <v>250</v>
      </c>
      <c r="F1578" s="10">
        <f>VLOOKUP("gp2",定价信息!$B:$E,2,0)*$A1578</f>
        <v>1176.442</v>
      </c>
      <c r="G1578" s="10">
        <f>VLOOKUP("gp3",定价信息!$B:$E,2,0)*$A1578+VLOOKUP("gp3",定价信息!$B:$E,3,0)*IF(C1578-3000&gt;0,C1578-3000,0)+VLOOKUP("gp3",定价信息!$B:$E,4,0)*IF(E1578-125&gt;0,E1578-125,0)</f>
        <v>1043.0199</v>
      </c>
    </row>
    <row r="1579" spans="1:7">
      <c r="A1579">
        <v>1578</v>
      </c>
      <c r="B1579">
        <f t="shared" si="96"/>
        <v>4734</v>
      </c>
      <c r="C1579">
        <f t="shared" si="97"/>
        <v>4734</v>
      </c>
      <c r="D1579">
        <f t="shared" si="98"/>
        <v>250</v>
      </c>
      <c r="E1579">
        <f t="shared" si="99"/>
        <v>250</v>
      </c>
      <c r="F1579" s="10">
        <f>VLOOKUP("gp2",定价信息!$B:$E,2,0)*$A1579</f>
        <v>1177.1880000000001</v>
      </c>
      <c r="G1579" s="10">
        <f>VLOOKUP("gp3",定价信息!$B:$E,2,0)*$A1579+VLOOKUP("gp3",定价信息!$B:$E,3,0)*IF(C1579-3000&gt;0,C1579-3000,0)+VLOOKUP("gp3",定价信息!$B:$E,4,0)*IF(E1579-125&gt;0,E1579-125,0)</f>
        <v>1043.7285999999999</v>
      </c>
    </row>
    <row r="1580" spans="1:7">
      <c r="A1580">
        <v>1579</v>
      </c>
      <c r="B1580">
        <f t="shared" si="96"/>
        <v>4737</v>
      </c>
      <c r="C1580">
        <f t="shared" si="97"/>
        <v>4737</v>
      </c>
      <c r="D1580">
        <f t="shared" si="98"/>
        <v>250</v>
      </c>
      <c r="E1580">
        <f t="shared" si="99"/>
        <v>250</v>
      </c>
      <c r="F1580" s="10">
        <f>VLOOKUP("gp2",定价信息!$B:$E,2,0)*$A1580</f>
        <v>1177.934</v>
      </c>
      <c r="G1580" s="10">
        <f>VLOOKUP("gp3",定价信息!$B:$E,2,0)*$A1580+VLOOKUP("gp3",定价信息!$B:$E,3,0)*IF(C1580-3000&gt;0,C1580-3000,0)+VLOOKUP("gp3",定价信息!$B:$E,4,0)*IF(E1580-125&gt;0,E1580-125,0)</f>
        <v>1044.4373000000001</v>
      </c>
    </row>
    <row r="1581" spans="1:7">
      <c r="A1581">
        <v>1580</v>
      </c>
      <c r="B1581">
        <f t="shared" si="96"/>
        <v>4740</v>
      </c>
      <c r="C1581">
        <f t="shared" si="97"/>
        <v>4740</v>
      </c>
      <c r="D1581">
        <f t="shared" si="98"/>
        <v>250</v>
      </c>
      <c r="E1581">
        <f t="shared" si="99"/>
        <v>250</v>
      </c>
      <c r="F1581" s="10">
        <f>VLOOKUP("gp2",定价信息!$B:$E,2,0)*$A1581</f>
        <v>1178.68</v>
      </c>
      <c r="G1581" s="10">
        <f>VLOOKUP("gp3",定价信息!$B:$E,2,0)*$A1581+VLOOKUP("gp3",定价信息!$B:$E,3,0)*IF(C1581-3000&gt;0,C1581-3000,0)+VLOOKUP("gp3",定价信息!$B:$E,4,0)*IF(E1581-125&gt;0,E1581-125,0)</f>
        <v>1045.146</v>
      </c>
    </row>
    <row r="1582" spans="1:7">
      <c r="A1582">
        <v>1581</v>
      </c>
      <c r="B1582">
        <f t="shared" si="96"/>
        <v>4743</v>
      </c>
      <c r="C1582">
        <f t="shared" si="97"/>
        <v>4743</v>
      </c>
      <c r="D1582">
        <f t="shared" si="98"/>
        <v>250</v>
      </c>
      <c r="E1582">
        <f t="shared" si="99"/>
        <v>250</v>
      </c>
      <c r="F1582" s="10">
        <f>VLOOKUP("gp2",定价信息!$B:$E,2,0)*$A1582</f>
        <v>1179.4259999999999</v>
      </c>
      <c r="G1582" s="10">
        <f>VLOOKUP("gp3",定价信息!$B:$E,2,0)*$A1582+VLOOKUP("gp3",定价信息!$B:$E,3,0)*IF(C1582-3000&gt;0,C1582-3000,0)+VLOOKUP("gp3",定价信息!$B:$E,4,0)*IF(E1582-125&gt;0,E1582-125,0)</f>
        <v>1045.8547000000001</v>
      </c>
    </row>
    <row r="1583" spans="1:7">
      <c r="A1583">
        <v>1582</v>
      </c>
      <c r="B1583">
        <f t="shared" si="96"/>
        <v>4746</v>
      </c>
      <c r="C1583">
        <f t="shared" si="97"/>
        <v>4746</v>
      </c>
      <c r="D1583">
        <f t="shared" si="98"/>
        <v>250</v>
      </c>
      <c r="E1583">
        <f t="shared" si="99"/>
        <v>250</v>
      </c>
      <c r="F1583" s="10">
        <f>VLOOKUP("gp2",定价信息!$B:$E,2,0)*$A1583</f>
        <v>1180.172</v>
      </c>
      <c r="G1583" s="10">
        <f>VLOOKUP("gp3",定价信息!$B:$E,2,0)*$A1583+VLOOKUP("gp3",定价信息!$B:$E,3,0)*IF(C1583-3000&gt;0,C1583-3000,0)+VLOOKUP("gp3",定价信息!$B:$E,4,0)*IF(E1583-125&gt;0,E1583-125,0)</f>
        <v>1046.5634</v>
      </c>
    </row>
    <row r="1584" spans="1:7">
      <c r="A1584">
        <v>1583</v>
      </c>
      <c r="B1584">
        <f t="shared" si="96"/>
        <v>4749</v>
      </c>
      <c r="C1584">
        <f t="shared" si="97"/>
        <v>4749</v>
      </c>
      <c r="D1584">
        <f t="shared" si="98"/>
        <v>250</v>
      </c>
      <c r="E1584">
        <f t="shared" si="99"/>
        <v>250</v>
      </c>
      <c r="F1584" s="10">
        <f>VLOOKUP("gp2",定价信息!$B:$E,2,0)*$A1584</f>
        <v>1180.9179999999999</v>
      </c>
      <c r="G1584" s="10">
        <f>VLOOKUP("gp3",定价信息!$B:$E,2,0)*$A1584+VLOOKUP("gp3",定价信息!$B:$E,3,0)*IF(C1584-3000&gt;0,C1584-3000,0)+VLOOKUP("gp3",定价信息!$B:$E,4,0)*IF(E1584-125&gt;0,E1584-125,0)</f>
        <v>1047.2721000000001</v>
      </c>
    </row>
    <row r="1585" spans="1:7">
      <c r="A1585">
        <v>1584</v>
      </c>
      <c r="B1585">
        <f t="shared" si="96"/>
        <v>4752</v>
      </c>
      <c r="C1585">
        <f t="shared" si="97"/>
        <v>4752</v>
      </c>
      <c r="D1585">
        <f t="shared" si="98"/>
        <v>250</v>
      </c>
      <c r="E1585">
        <f t="shared" si="99"/>
        <v>250</v>
      </c>
      <c r="F1585" s="10">
        <f>VLOOKUP("gp2",定价信息!$B:$E,2,0)*$A1585</f>
        <v>1181.664</v>
      </c>
      <c r="G1585" s="10">
        <f>VLOOKUP("gp3",定价信息!$B:$E,2,0)*$A1585+VLOOKUP("gp3",定价信息!$B:$E,3,0)*IF(C1585-3000&gt;0,C1585-3000,0)+VLOOKUP("gp3",定价信息!$B:$E,4,0)*IF(E1585-125&gt;0,E1585-125,0)</f>
        <v>1047.9808</v>
      </c>
    </row>
    <row r="1586" spans="1:7">
      <c r="A1586">
        <v>1585</v>
      </c>
      <c r="B1586">
        <f t="shared" si="96"/>
        <v>4755</v>
      </c>
      <c r="C1586">
        <f t="shared" si="97"/>
        <v>4755</v>
      </c>
      <c r="D1586">
        <f t="shared" si="98"/>
        <v>250</v>
      </c>
      <c r="E1586">
        <f t="shared" si="99"/>
        <v>250</v>
      </c>
      <c r="F1586" s="10">
        <f>VLOOKUP("gp2",定价信息!$B:$E,2,0)*$A1586</f>
        <v>1182.4100000000001</v>
      </c>
      <c r="G1586" s="10">
        <f>VLOOKUP("gp3",定价信息!$B:$E,2,0)*$A1586+VLOOKUP("gp3",定价信息!$B:$E,3,0)*IF(C1586-3000&gt;0,C1586-3000,0)+VLOOKUP("gp3",定价信息!$B:$E,4,0)*IF(E1586-125&gt;0,E1586-125,0)</f>
        <v>1048.6895</v>
      </c>
    </row>
    <row r="1587" spans="1:7">
      <c r="A1587">
        <v>1586</v>
      </c>
      <c r="B1587">
        <f t="shared" si="96"/>
        <v>4758</v>
      </c>
      <c r="C1587">
        <f t="shared" si="97"/>
        <v>4758</v>
      </c>
      <c r="D1587">
        <f t="shared" si="98"/>
        <v>250</v>
      </c>
      <c r="E1587">
        <f t="shared" si="99"/>
        <v>250</v>
      </c>
      <c r="F1587" s="10">
        <f>VLOOKUP("gp2",定价信息!$B:$E,2,0)*$A1587</f>
        <v>1183.1559999999999</v>
      </c>
      <c r="G1587" s="10">
        <f>VLOOKUP("gp3",定价信息!$B:$E,2,0)*$A1587+VLOOKUP("gp3",定价信息!$B:$E,3,0)*IF(C1587-3000&gt;0,C1587-3000,0)+VLOOKUP("gp3",定价信息!$B:$E,4,0)*IF(E1587-125&gt;0,E1587-125,0)</f>
        <v>1049.3982000000001</v>
      </c>
    </row>
    <row r="1588" spans="1:7">
      <c r="A1588">
        <v>1587</v>
      </c>
      <c r="B1588">
        <f t="shared" si="96"/>
        <v>4761</v>
      </c>
      <c r="C1588">
        <f t="shared" si="97"/>
        <v>4761</v>
      </c>
      <c r="D1588">
        <f t="shared" si="98"/>
        <v>250</v>
      </c>
      <c r="E1588">
        <f t="shared" si="99"/>
        <v>250</v>
      </c>
      <c r="F1588" s="10">
        <f>VLOOKUP("gp2",定价信息!$B:$E,2,0)*$A1588</f>
        <v>1183.902</v>
      </c>
      <c r="G1588" s="10">
        <f>VLOOKUP("gp3",定价信息!$B:$E,2,0)*$A1588+VLOOKUP("gp3",定价信息!$B:$E,3,0)*IF(C1588-3000&gt;0,C1588-3000,0)+VLOOKUP("gp3",定价信息!$B:$E,4,0)*IF(E1588-125&gt;0,E1588-125,0)</f>
        <v>1050.1069</v>
      </c>
    </row>
    <row r="1589" spans="1:7">
      <c r="A1589">
        <v>1588</v>
      </c>
      <c r="B1589">
        <f t="shared" si="96"/>
        <v>4764</v>
      </c>
      <c r="C1589">
        <f t="shared" si="97"/>
        <v>4764</v>
      </c>
      <c r="D1589">
        <f t="shared" si="98"/>
        <v>250</v>
      </c>
      <c r="E1589">
        <f t="shared" si="99"/>
        <v>250</v>
      </c>
      <c r="F1589" s="10">
        <f>VLOOKUP("gp2",定价信息!$B:$E,2,0)*$A1589</f>
        <v>1184.6479999999999</v>
      </c>
      <c r="G1589" s="10">
        <f>VLOOKUP("gp3",定价信息!$B:$E,2,0)*$A1589+VLOOKUP("gp3",定价信息!$B:$E,3,0)*IF(C1589-3000&gt;0,C1589-3000,0)+VLOOKUP("gp3",定价信息!$B:$E,4,0)*IF(E1589-125&gt;0,E1589-125,0)</f>
        <v>1050.8155999999999</v>
      </c>
    </row>
    <row r="1590" spans="1:7">
      <c r="A1590">
        <v>1589</v>
      </c>
      <c r="B1590">
        <f t="shared" si="96"/>
        <v>4767</v>
      </c>
      <c r="C1590">
        <f t="shared" si="97"/>
        <v>4767</v>
      </c>
      <c r="D1590">
        <f t="shared" si="98"/>
        <v>250</v>
      </c>
      <c r="E1590">
        <f t="shared" si="99"/>
        <v>250</v>
      </c>
      <c r="F1590" s="10">
        <f>VLOOKUP("gp2",定价信息!$B:$E,2,0)*$A1590</f>
        <v>1185.394</v>
      </c>
      <c r="G1590" s="10">
        <f>VLOOKUP("gp3",定价信息!$B:$E,2,0)*$A1590+VLOOKUP("gp3",定价信息!$B:$E,3,0)*IF(C1590-3000&gt;0,C1590-3000,0)+VLOOKUP("gp3",定价信息!$B:$E,4,0)*IF(E1590-125&gt;0,E1590-125,0)</f>
        <v>1051.5243</v>
      </c>
    </row>
    <row r="1591" spans="1:7">
      <c r="A1591">
        <v>1590</v>
      </c>
      <c r="B1591">
        <f t="shared" si="96"/>
        <v>4770</v>
      </c>
      <c r="C1591">
        <f t="shared" si="97"/>
        <v>4770</v>
      </c>
      <c r="D1591">
        <f t="shared" si="98"/>
        <v>250</v>
      </c>
      <c r="E1591">
        <f t="shared" si="99"/>
        <v>250</v>
      </c>
      <c r="F1591" s="10">
        <f>VLOOKUP("gp2",定价信息!$B:$E,2,0)*$A1591</f>
        <v>1186.1400000000001</v>
      </c>
      <c r="G1591" s="10">
        <f>VLOOKUP("gp3",定价信息!$B:$E,2,0)*$A1591+VLOOKUP("gp3",定价信息!$B:$E,3,0)*IF(C1591-3000&gt;0,C1591-3000,0)+VLOOKUP("gp3",定价信息!$B:$E,4,0)*IF(E1591-125&gt;0,E1591-125,0)</f>
        <v>1052.2329999999999</v>
      </c>
    </row>
    <row r="1592" spans="1:7">
      <c r="A1592">
        <v>1591</v>
      </c>
      <c r="B1592">
        <f t="shared" si="96"/>
        <v>4773</v>
      </c>
      <c r="C1592">
        <f t="shared" si="97"/>
        <v>4773</v>
      </c>
      <c r="D1592">
        <f t="shared" si="98"/>
        <v>250</v>
      </c>
      <c r="E1592">
        <f t="shared" si="99"/>
        <v>250</v>
      </c>
      <c r="F1592" s="10">
        <f>VLOOKUP("gp2",定价信息!$B:$E,2,0)*$A1592</f>
        <v>1186.886</v>
      </c>
      <c r="G1592" s="10">
        <f>VLOOKUP("gp3",定价信息!$B:$E,2,0)*$A1592+VLOOKUP("gp3",定价信息!$B:$E,3,0)*IF(C1592-3000&gt;0,C1592-3000,0)+VLOOKUP("gp3",定价信息!$B:$E,4,0)*IF(E1592-125&gt;0,E1592-125,0)</f>
        <v>1052.9416999999999</v>
      </c>
    </row>
    <row r="1593" spans="1:7">
      <c r="A1593">
        <v>1592</v>
      </c>
      <c r="B1593">
        <f t="shared" si="96"/>
        <v>4776</v>
      </c>
      <c r="C1593">
        <f t="shared" si="97"/>
        <v>4776</v>
      </c>
      <c r="D1593">
        <f t="shared" si="98"/>
        <v>250</v>
      </c>
      <c r="E1593">
        <f t="shared" si="99"/>
        <v>250</v>
      </c>
      <c r="F1593" s="10">
        <f>VLOOKUP("gp2",定价信息!$B:$E,2,0)*$A1593</f>
        <v>1187.6320000000001</v>
      </c>
      <c r="G1593" s="10">
        <f>VLOOKUP("gp3",定价信息!$B:$E,2,0)*$A1593+VLOOKUP("gp3",定价信息!$B:$E,3,0)*IF(C1593-3000&gt;0,C1593-3000,0)+VLOOKUP("gp3",定价信息!$B:$E,4,0)*IF(E1593-125&gt;0,E1593-125,0)</f>
        <v>1053.6504</v>
      </c>
    </row>
    <row r="1594" spans="1:7">
      <c r="A1594">
        <v>1593</v>
      </c>
      <c r="B1594">
        <f t="shared" si="96"/>
        <v>4779</v>
      </c>
      <c r="C1594">
        <f t="shared" si="97"/>
        <v>4779</v>
      </c>
      <c r="D1594">
        <f t="shared" si="98"/>
        <v>250</v>
      </c>
      <c r="E1594">
        <f t="shared" si="99"/>
        <v>250</v>
      </c>
      <c r="F1594" s="10">
        <f>VLOOKUP("gp2",定价信息!$B:$E,2,0)*$A1594</f>
        <v>1188.3779999999999</v>
      </c>
      <c r="G1594" s="10">
        <f>VLOOKUP("gp3",定价信息!$B:$E,2,0)*$A1594+VLOOKUP("gp3",定价信息!$B:$E,3,0)*IF(C1594-3000&gt;0,C1594-3000,0)+VLOOKUP("gp3",定价信息!$B:$E,4,0)*IF(E1594-125&gt;0,E1594-125,0)</f>
        <v>1054.3591000000001</v>
      </c>
    </row>
    <row r="1595" spans="1:7">
      <c r="A1595">
        <v>1594</v>
      </c>
      <c r="B1595">
        <f t="shared" si="96"/>
        <v>4782</v>
      </c>
      <c r="C1595">
        <f t="shared" si="97"/>
        <v>4782</v>
      </c>
      <c r="D1595">
        <f t="shared" si="98"/>
        <v>250</v>
      </c>
      <c r="E1595">
        <f t="shared" si="99"/>
        <v>250</v>
      </c>
      <c r="F1595" s="10">
        <f>VLOOKUP("gp2",定价信息!$B:$E,2,0)*$A1595</f>
        <v>1189.124</v>
      </c>
      <c r="G1595" s="10">
        <f>VLOOKUP("gp3",定价信息!$B:$E,2,0)*$A1595+VLOOKUP("gp3",定价信息!$B:$E,3,0)*IF(C1595-3000&gt;0,C1595-3000,0)+VLOOKUP("gp3",定价信息!$B:$E,4,0)*IF(E1595-125&gt;0,E1595-125,0)</f>
        <v>1055.0678</v>
      </c>
    </row>
    <row r="1596" spans="1:7">
      <c r="A1596">
        <v>1595</v>
      </c>
      <c r="B1596">
        <f t="shared" si="96"/>
        <v>4785</v>
      </c>
      <c r="C1596">
        <f t="shared" si="97"/>
        <v>4785</v>
      </c>
      <c r="D1596">
        <f t="shared" si="98"/>
        <v>250</v>
      </c>
      <c r="E1596">
        <f t="shared" si="99"/>
        <v>250</v>
      </c>
      <c r="F1596" s="10">
        <f>VLOOKUP("gp2",定价信息!$B:$E,2,0)*$A1596</f>
        <v>1189.8699999999999</v>
      </c>
      <c r="G1596" s="10">
        <f>VLOOKUP("gp3",定价信息!$B:$E,2,0)*$A1596+VLOOKUP("gp3",定价信息!$B:$E,3,0)*IF(C1596-3000&gt;0,C1596-3000,0)+VLOOKUP("gp3",定价信息!$B:$E,4,0)*IF(E1596-125&gt;0,E1596-125,0)</f>
        <v>1055.7764999999999</v>
      </c>
    </row>
    <row r="1597" spans="1:7">
      <c r="A1597">
        <v>1596</v>
      </c>
      <c r="B1597">
        <f t="shared" si="96"/>
        <v>4788</v>
      </c>
      <c r="C1597">
        <f t="shared" si="97"/>
        <v>4788</v>
      </c>
      <c r="D1597">
        <f t="shared" si="98"/>
        <v>250</v>
      </c>
      <c r="E1597">
        <f t="shared" si="99"/>
        <v>250</v>
      </c>
      <c r="F1597" s="10">
        <f>VLOOKUP("gp2",定价信息!$B:$E,2,0)*$A1597</f>
        <v>1190.616</v>
      </c>
      <c r="G1597" s="10">
        <f>VLOOKUP("gp3",定价信息!$B:$E,2,0)*$A1597+VLOOKUP("gp3",定价信息!$B:$E,3,0)*IF(C1597-3000&gt;0,C1597-3000,0)+VLOOKUP("gp3",定价信息!$B:$E,4,0)*IF(E1597-125&gt;0,E1597-125,0)</f>
        <v>1056.4852000000001</v>
      </c>
    </row>
    <row r="1598" spans="1:7">
      <c r="A1598">
        <v>1597</v>
      </c>
      <c r="B1598">
        <f t="shared" si="96"/>
        <v>4791</v>
      </c>
      <c r="C1598">
        <f t="shared" si="97"/>
        <v>4791</v>
      </c>
      <c r="D1598">
        <f t="shared" si="98"/>
        <v>250</v>
      </c>
      <c r="E1598">
        <f t="shared" si="99"/>
        <v>250</v>
      </c>
      <c r="F1598" s="10">
        <f>VLOOKUP("gp2",定价信息!$B:$E,2,0)*$A1598</f>
        <v>1191.3620000000001</v>
      </c>
      <c r="G1598" s="10">
        <f>VLOOKUP("gp3",定价信息!$B:$E,2,0)*$A1598+VLOOKUP("gp3",定价信息!$B:$E,3,0)*IF(C1598-3000&gt;0,C1598-3000,0)+VLOOKUP("gp3",定价信息!$B:$E,4,0)*IF(E1598-125&gt;0,E1598-125,0)</f>
        <v>1057.1939</v>
      </c>
    </row>
    <row r="1599" spans="1:7">
      <c r="A1599">
        <v>1598</v>
      </c>
      <c r="B1599">
        <f t="shared" si="96"/>
        <v>4794</v>
      </c>
      <c r="C1599">
        <f t="shared" si="97"/>
        <v>4794</v>
      </c>
      <c r="D1599">
        <f t="shared" si="98"/>
        <v>250</v>
      </c>
      <c r="E1599">
        <f t="shared" si="99"/>
        <v>250</v>
      </c>
      <c r="F1599" s="10">
        <f>VLOOKUP("gp2",定价信息!$B:$E,2,0)*$A1599</f>
        <v>1192.1079999999999</v>
      </c>
      <c r="G1599" s="10">
        <f>VLOOKUP("gp3",定价信息!$B:$E,2,0)*$A1599+VLOOKUP("gp3",定价信息!$B:$E,3,0)*IF(C1599-3000&gt;0,C1599-3000,0)+VLOOKUP("gp3",定价信息!$B:$E,4,0)*IF(E1599-125&gt;0,E1599-125,0)</f>
        <v>1057.9026000000001</v>
      </c>
    </row>
    <row r="1600" spans="1:7">
      <c r="A1600">
        <v>1599</v>
      </c>
      <c r="B1600">
        <f t="shared" si="96"/>
        <v>4797</v>
      </c>
      <c r="C1600">
        <f t="shared" si="97"/>
        <v>4797</v>
      </c>
      <c r="D1600">
        <f t="shared" si="98"/>
        <v>250</v>
      </c>
      <c r="E1600">
        <f t="shared" si="99"/>
        <v>250</v>
      </c>
      <c r="F1600" s="10">
        <f>VLOOKUP("gp2",定价信息!$B:$E,2,0)*$A1600</f>
        <v>1192.854</v>
      </c>
      <c r="G1600" s="10">
        <f>VLOOKUP("gp3",定价信息!$B:$E,2,0)*$A1600+VLOOKUP("gp3",定价信息!$B:$E,3,0)*IF(C1600-3000&gt;0,C1600-3000,0)+VLOOKUP("gp3",定价信息!$B:$E,4,0)*IF(E1600-125&gt;0,E1600-125,0)</f>
        <v>1058.6113</v>
      </c>
    </row>
    <row r="1601" spans="1:7">
      <c r="A1601">
        <v>1600</v>
      </c>
      <c r="B1601">
        <f t="shared" si="96"/>
        <v>4800</v>
      </c>
      <c r="C1601">
        <f t="shared" si="97"/>
        <v>4800</v>
      </c>
      <c r="D1601">
        <f t="shared" si="98"/>
        <v>250</v>
      </c>
      <c r="E1601">
        <f t="shared" si="99"/>
        <v>250</v>
      </c>
      <c r="F1601" s="10">
        <f>VLOOKUP("gp2",定价信息!$B:$E,2,0)*$A1601</f>
        <v>1193.5999999999999</v>
      </c>
      <c r="G1601" s="10">
        <f>VLOOKUP("gp3",定价信息!$B:$E,2,0)*$A1601+VLOOKUP("gp3",定价信息!$B:$E,3,0)*IF(C1601-3000&gt;0,C1601-3000,0)+VLOOKUP("gp3",定价信息!$B:$E,4,0)*IF(E1601-125&gt;0,E1601-125,0)</f>
        <v>1059.32</v>
      </c>
    </row>
    <row r="1602" spans="1:7">
      <c r="A1602">
        <v>1601</v>
      </c>
      <c r="B1602">
        <f t="shared" si="96"/>
        <v>4803</v>
      </c>
      <c r="C1602">
        <f t="shared" si="97"/>
        <v>4803</v>
      </c>
      <c r="D1602">
        <f t="shared" si="98"/>
        <v>250</v>
      </c>
      <c r="E1602">
        <f t="shared" si="99"/>
        <v>250</v>
      </c>
      <c r="F1602" s="10">
        <f>VLOOKUP("gp2",定价信息!$B:$E,2,0)*$A1602</f>
        <v>1194.346</v>
      </c>
      <c r="G1602" s="10">
        <f>VLOOKUP("gp3",定价信息!$B:$E,2,0)*$A1602+VLOOKUP("gp3",定价信息!$B:$E,3,0)*IF(C1602-3000&gt;0,C1602-3000,0)+VLOOKUP("gp3",定价信息!$B:$E,4,0)*IF(E1602-125&gt;0,E1602-125,0)</f>
        <v>1060.0287000000001</v>
      </c>
    </row>
    <row r="1603" spans="1:7">
      <c r="A1603">
        <v>1602</v>
      </c>
      <c r="B1603">
        <f t="shared" ref="B1603:B1666" si="100">IF(A1603*3&lt;100,100,A1603*3)</f>
        <v>4806</v>
      </c>
      <c r="C1603">
        <f t="shared" ref="C1603:C1666" si="101">IF(A1603*3&lt;3000,3000,A1603*3)</f>
        <v>4806</v>
      </c>
      <c r="D1603">
        <f t="shared" ref="D1603:D1666" si="102">IF(A1603&lt;334,128,250)</f>
        <v>250</v>
      </c>
      <c r="E1603">
        <f t="shared" ref="E1603:E1666" si="103">IF(A1603&lt;334,125,250)</f>
        <v>250</v>
      </c>
      <c r="F1603" s="10">
        <f>VLOOKUP("gp2",定价信息!$B:$E,2,0)*$A1603</f>
        <v>1195.0920000000001</v>
      </c>
      <c r="G1603" s="10">
        <f>VLOOKUP("gp3",定价信息!$B:$E,2,0)*$A1603+VLOOKUP("gp3",定价信息!$B:$E,3,0)*IF(C1603-3000&gt;0,C1603-3000,0)+VLOOKUP("gp3",定价信息!$B:$E,4,0)*IF(E1603-125&gt;0,E1603-125,0)</f>
        <v>1060.7374</v>
      </c>
    </row>
    <row r="1604" spans="1:7">
      <c r="A1604">
        <v>1603</v>
      </c>
      <c r="B1604">
        <f t="shared" si="100"/>
        <v>4809</v>
      </c>
      <c r="C1604">
        <f t="shared" si="101"/>
        <v>4809</v>
      </c>
      <c r="D1604">
        <f t="shared" si="102"/>
        <v>250</v>
      </c>
      <c r="E1604">
        <f t="shared" si="103"/>
        <v>250</v>
      </c>
      <c r="F1604" s="10">
        <f>VLOOKUP("gp2",定价信息!$B:$E,2,0)*$A1604</f>
        <v>1195.838</v>
      </c>
      <c r="G1604" s="10">
        <f>VLOOKUP("gp3",定价信息!$B:$E,2,0)*$A1604+VLOOKUP("gp3",定价信息!$B:$E,3,0)*IF(C1604-3000&gt;0,C1604-3000,0)+VLOOKUP("gp3",定价信息!$B:$E,4,0)*IF(E1604-125&gt;0,E1604-125,0)</f>
        <v>1061.4460999999999</v>
      </c>
    </row>
    <row r="1605" spans="1:7">
      <c r="A1605">
        <v>1604</v>
      </c>
      <c r="B1605">
        <f t="shared" si="100"/>
        <v>4812</v>
      </c>
      <c r="C1605">
        <f t="shared" si="101"/>
        <v>4812</v>
      </c>
      <c r="D1605">
        <f t="shared" si="102"/>
        <v>250</v>
      </c>
      <c r="E1605">
        <f t="shared" si="103"/>
        <v>250</v>
      </c>
      <c r="F1605" s="10">
        <f>VLOOKUP("gp2",定价信息!$B:$E,2,0)*$A1605</f>
        <v>1196.5840000000001</v>
      </c>
      <c r="G1605" s="10">
        <f>VLOOKUP("gp3",定价信息!$B:$E,2,0)*$A1605+VLOOKUP("gp3",定价信息!$B:$E,3,0)*IF(C1605-3000&gt;0,C1605-3000,0)+VLOOKUP("gp3",定价信息!$B:$E,4,0)*IF(E1605-125&gt;0,E1605-125,0)</f>
        <v>1062.1548</v>
      </c>
    </row>
    <row r="1606" spans="1:7">
      <c r="A1606">
        <v>1605</v>
      </c>
      <c r="B1606">
        <f t="shared" si="100"/>
        <v>4815</v>
      </c>
      <c r="C1606">
        <f t="shared" si="101"/>
        <v>4815</v>
      </c>
      <c r="D1606">
        <f t="shared" si="102"/>
        <v>250</v>
      </c>
      <c r="E1606">
        <f t="shared" si="103"/>
        <v>250</v>
      </c>
      <c r="F1606" s="10">
        <f>VLOOKUP("gp2",定价信息!$B:$E,2,0)*$A1606</f>
        <v>1197.33</v>
      </c>
      <c r="G1606" s="10">
        <f>VLOOKUP("gp3",定价信息!$B:$E,2,0)*$A1606+VLOOKUP("gp3",定价信息!$B:$E,3,0)*IF(C1606-3000&gt;0,C1606-3000,0)+VLOOKUP("gp3",定价信息!$B:$E,4,0)*IF(E1606-125&gt;0,E1606-125,0)</f>
        <v>1062.8634999999999</v>
      </c>
    </row>
    <row r="1607" spans="1:7">
      <c r="A1607">
        <v>1606</v>
      </c>
      <c r="B1607">
        <f t="shared" si="100"/>
        <v>4818</v>
      </c>
      <c r="C1607">
        <f t="shared" si="101"/>
        <v>4818</v>
      </c>
      <c r="D1607">
        <f t="shared" si="102"/>
        <v>250</v>
      </c>
      <c r="E1607">
        <f t="shared" si="103"/>
        <v>250</v>
      </c>
      <c r="F1607" s="10">
        <f>VLOOKUP("gp2",定价信息!$B:$E,2,0)*$A1607</f>
        <v>1198.076</v>
      </c>
      <c r="G1607" s="10">
        <f>VLOOKUP("gp3",定价信息!$B:$E,2,0)*$A1607+VLOOKUP("gp3",定价信息!$B:$E,3,0)*IF(C1607-3000&gt;0,C1607-3000,0)+VLOOKUP("gp3",定价信息!$B:$E,4,0)*IF(E1607-125&gt;0,E1607-125,0)</f>
        <v>1063.5721999999998</v>
      </c>
    </row>
    <row r="1608" spans="1:7">
      <c r="A1608">
        <v>1607</v>
      </c>
      <c r="B1608">
        <f t="shared" si="100"/>
        <v>4821</v>
      </c>
      <c r="C1608">
        <f t="shared" si="101"/>
        <v>4821</v>
      </c>
      <c r="D1608">
        <f t="shared" si="102"/>
        <v>250</v>
      </c>
      <c r="E1608">
        <f t="shared" si="103"/>
        <v>250</v>
      </c>
      <c r="F1608" s="10">
        <f>VLOOKUP("gp2",定价信息!$B:$E,2,0)*$A1608</f>
        <v>1198.8219999999999</v>
      </c>
      <c r="G1608" s="10">
        <f>VLOOKUP("gp3",定价信息!$B:$E,2,0)*$A1608+VLOOKUP("gp3",定价信息!$B:$E,3,0)*IF(C1608-3000&gt;0,C1608-3000,0)+VLOOKUP("gp3",定价信息!$B:$E,4,0)*IF(E1608-125&gt;0,E1608-125,0)</f>
        <v>1064.2809</v>
      </c>
    </row>
    <row r="1609" spans="1:7">
      <c r="A1609">
        <v>1608</v>
      </c>
      <c r="B1609">
        <f t="shared" si="100"/>
        <v>4824</v>
      </c>
      <c r="C1609">
        <f t="shared" si="101"/>
        <v>4824</v>
      </c>
      <c r="D1609">
        <f t="shared" si="102"/>
        <v>250</v>
      </c>
      <c r="E1609">
        <f t="shared" si="103"/>
        <v>250</v>
      </c>
      <c r="F1609" s="10">
        <f>VLOOKUP("gp2",定价信息!$B:$E,2,0)*$A1609</f>
        <v>1199.568</v>
      </c>
      <c r="G1609" s="10">
        <f>VLOOKUP("gp3",定价信息!$B:$E,2,0)*$A1609+VLOOKUP("gp3",定价信息!$B:$E,3,0)*IF(C1609-3000&gt;0,C1609-3000,0)+VLOOKUP("gp3",定价信息!$B:$E,4,0)*IF(E1609-125&gt;0,E1609-125,0)</f>
        <v>1064.9895999999999</v>
      </c>
    </row>
    <row r="1610" spans="1:7">
      <c r="A1610">
        <v>1609</v>
      </c>
      <c r="B1610">
        <f t="shared" si="100"/>
        <v>4827</v>
      </c>
      <c r="C1610">
        <f t="shared" si="101"/>
        <v>4827</v>
      </c>
      <c r="D1610">
        <f t="shared" si="102"/>
        <v>250</v>
      </c>
      <c r="E1610">
        <f t="shared" si="103"/>
        <v>250</v>
      </c>
      <c r="F1610" s="10">
        <f>VLOOKUP("gp2",定价信息!$B:$E,2,0)*$A1610</f>
        <v>1200.3140000000001</v>
      </c>
      <c r="G1610" s="10">
        <f>VLOOKUP("gp3",定价信息!$B:$E,2,0)*$A1610+VLOOKUP("gp3",定价信息!$B:$E,3,0)*IF(C1610-3000&gt;0,C1610-3000,0)+VLOOKUP("gp3",定价信息!$B:$E,4,0)*IF(E1610-125&gt;0,E1610-125,0)</f>
        <v>1065.6983</v>
      </c>
    </row>
    <row r="1611" spans="1:7">
      <c r="A1611">
        <v>1610</v>
      </c>
      <c r="B1611">
        <f t="shared" si="100"/>
        <v>4830</v>
      </c>
      <c r="C1611">
        <f t="shared" si="101"/>
        <v>4830</v>
      </c>
      <c r="D1611">
        <f t="shared" si="102"/>
        <v>250</v>
      </c>
      <c r="E1611">
        <f t="shared" si="103"/>
        <v>250</v>
      </c>
      <c r="F1611" s="10">
        <f>VLOOKUP("gp2",定价信息!$B:$E,2,0)*$A1611</f>
        <v>1201.06</v>
      </c>
      <c r="G1611" s="10">
        <f>VLOOKUP("gp3",定价信息!$B:$E,2,0)*$A1611+VLOOKUP("gp3",定价信息!$B:$E,3,0)*IF(C1611-3000&gt;0,C1611-3000,0)+VLOOKUP("gp3",定价信息!$B:$E,4,0)*IF(E1611-125&gt;0,E1611-125,0)</f>
        <v>1066.4069999999999</v>
      </c>
    </row>
    <row r="1612" spans="1:7">
      <c r="A1612">
        <v>1611</v>
      </c>
      <c r="B1612">
        <f t="shared" si="100"/>
        <v>4833</v>
      </c>
      <c r="C1612">
        <f t="shared" si="101"/>
        <v>4833</v>
      </c>
      <c r="D1612">
        <f t="shared" si="102"/>
        <v>250</v>
      </c>
      <c r="E1612">
        <f t="shared" si="103"/>
        <v>250</v>
      </c>
      <c r="F1612" s="10">
        <f>VLOOKUP("gp2",定价信息!$B:$E,2,0)*$A1612</f>
        <v>1201.806</v>
      </c>
      <c r="G1612" s="10">
        <f>VLOOKUP("gp3",定价信息!$B:$E,2,0)*$A1612+VLOOKUP("gp3",定价信息!$B:$E,3,0)*IF(C1612-3000&gt;0,C1612-3000,0)+VLOOKUP("gp3",定价信息!$B:$E,4,0)*IF(E1612-125&gt;0,E1612-125,0)</f>
        <v>1067.1157000000001</v>
      </c>
    </row>
    <row r="1613" spans="1:7">
      <c r="A1613">
        <v>1612</v>
      </c>
      <c r="B1613">
        <f t="shared" si="100"/>
        <v>4836</v>
      </c>
      <c r="C1613">
        <f t="shared" si="101"/>
        <v>4836</v>
      </c>
      <c r="D1613">
        <f t="shared" si="102"/>
        <v>250</v>
      </c>
      <c r="E1613">
        <f t="shared" si="103"/>
        <v>250</v>
      </c>
      <c r="F1613" s="10">
        <f>VLOOKUP("gp2",定价信息!$B:$E,2,0)*$A1613</f>
        <v>1202.5519999999999</v>
      </c>
      <c r="G1613" s="10">
        <f>VLOOKUP("gp3",定价信息!$B:$E,2,0)*$A1613+VLOOKUP("gp3",定价信息!$B:$E,3,0)*IF(C1613-3000&gt;0,C1613-3000,0)+VLOOKUP("gp3",定价信息!$B:$E,4,0)*IF(E1613-125&gt;0,E1613-125,0)</f>
        <v>1067.8244</v>
      </c>
    </row>
    <row r="1614" spans="1:7">
      <c r="A1614">
        <v>1613</v>
      </c>
      <c r="B1614">
        <f t="shared" si="100"/>
        <v>4839</v>
      </c>
      <c r="C1614">
        <f t="shared" si="101"/>
        <v>4839</v>
      </c>
      <c r="D1614">
        <f t="shared" si="102"/>
        <v>250</v>
      </c>
      <c r="E1614">
        <f t="shared" si="103"/>
        <v>250</v>
      </c>
      <c r="F1614" s="10">
        <f>VLOOKUP("gp2",定价信息!$B:$E,2,0)*$A1614</f>
        <v>1203.298</v>
      </c>
      <c r="G1614" s="10">
        <f>VLOOKUP("gp3",定价信息!$B:$E,2,0)*$A1614+VLOOKUP("gp3",定价信息!$B:$E,3,0)*IF(C1614-3000&gt;0,C1614-3000,0)+VLOOKUP("gp3",定价信息!$B:$E,4,0)*IF(E1614-125&gt;0,E1614-125,0)</f>
        <v>1068.5331000000001</v>
      </c>
    </row>
    <row r="1615" spans="1:7">
      <c r="A1615">
        <v>1614</v>
      </c>
      <c r="B1615">
        <f t="shared" si="100"/>
        <v>4842</v>
      </c>
      <c r="C1615">
        <f t="shared" si="101"/>
        <v>4842</v>
      </c>
      <c r="D1615">
        <f t="shared" si="102"/>
        <v>250</v>
      </c>
      <c r="E1615">
        <f t="shared" si="103"/>
        <v>250</v>
      </c>
      <c r="F1615" s="10">
        <f>VLOOKUP("gp2",定价信息!$B:$E,2,0)*$A1615</f>
        <v>1204.0440000000001</v>
      </c>
      <c r="G1615" s="10">
        <f>VLOOKUP("gp3",定价信息!$B:$E,2,0)*$A1615+VLOOKUP("gp3",定价信息!$B:$E,3,0)*IF(C1615-3000&gt;0,C1615-3000,0)+VLOOKUP("gp3",定价信息!$B:$E,4,0)*IF(E1615-125&gt;0,E1615-125,0)</f>
        <v>1069.2418</v>
      </c>
    </row>
    <row r="1616" spans="1:7">
      <c r="A1616">
        <v>1615</v>
      </c>
      <c r="B1616">
        <f t="shared" si="100"/>
        <v>4845</v>
      </c>
      <c r="C1616">
        <f t="shared" si="101"/>
        <v>4845</v>
      </c>
      <c r="D1616">
        <f t="shared" si="102"/>
        <v>250</v>
      </c>
      <c r="E1616">
        <f t="shared" si="103"/>
        <v>250</v>
      </c>
      <c r="F1616" s="10">
        <f>VLOOKUP("gp2",定价信息!$B:$E,2,0)*$A1616</f>
        <v>1204.79</v>
      </c>
      <c r="G1616" s="10">
        <f>VLOOKUP("gp3",定价信息!$B:$E,2,0)*$A1616+VLOOKUP("gp3",定价信息!$B:$E,3,0)*IF(C1616-3000&gt;0,C1616-3000,0)+VLOOKUP("gp3",定价信息!$B:$E,4,0)*IF(E1616-125&gt;0,E1616-125,0)</f>
        <v>1069.9504999999999</v>
      </c>
    </row>
    <row r="1617" spans="1:7">
      <c r="A1617">
        <v>1616</v>
      </c>
      <c r="B1617">
        <f t="shared" si="100"/>
        <v>4848</v>
      </c>
      <c r="C1617">
        <f t="shared" si="101"/>
        <v>4848</v>
      </c>
      <c r="D1617">
        <f t="shared" si="102"/>
        <v>250</v>
      </c>
      <c r="E1617">
        <f t="shared" si="103"/>
        <v>250</v>
      </c>
      <c r="F1617" s="10">
        <f>VLOOKUP("gp2",定价信息!$B:$E,2,0)*$A1617</f>
        <v>1205.5360000000001</v>
      </c>
      <c r="G1617" s="10">
        <f>VLOOKUP("gp3",定价信息!$B:$E,2,0)*$A1617+VLOOKUP("gp3",定价信息!$B:$E,3,0)*IF(C1617-3000&gt;0,C1617-3000,0)+VLOOKUP("gp3",定价信息!$B:$E,4,0)*IF(E1617-125&gt;0,E1617-125,0)</f>
        <v>1070.6592000000001</v>
      </c>
    </row>
    <row r="1618" spans="1:7">
      <c r="A1618">
        <v>1617</v>
      </c>
      <c r="B1618">
        <f t="shared" si="100"/>
        <v>4851</v>
      </c>
      <c r="C1618">
        <f t="shared" si="101"/>
        <v>4851</v>
      </c>
      <c r="D1618">
        <f t="shared" si="102"/>
        <v>250</v>
      </c>
      <c r="E1618">
        <f t="shared" si="103"/>
        <v>250</v>
      </c>
      <c r="F1618" s="10">
        <f>VLOOKUP("gp2",定价信息!$B:$E,2,0)*$A1618</f>
        <v>1206.2819999999999</v>
      </c>
      <c r="G1618" s="10">
        <f>VLOOKUP("gp3",定价信息!$B:$E,2,0)*$A1618+VLOOKUP("gp3",定价信息!$B:$E,3,0)*IF(C1618-3000&gt;0,C1618-3000,0)+VLOOKUP("gp3",定价信息!$B:$E,4,0)*IF(E1618-125&gt;0,E1618-125,0)</f>
        <v>1071.3679</v>
      </c>
    </row>
    <row r="1619" spans="1:7">
      <c r="A1619">
        <v>1618</v>
      </c>
      <c r="B1619">
        <f t="shared" si="100"/>
        <v>4854</v>
      </c>
      <c r="C1619">
        <f t="shared" si="101"/>
        <v>4854</v>
      </c>
      <c r="D1619">
        <f t="shared" si="102"/>
        <v>250</v>
      </c>
      <c r="E1619">
        <f t="shared" si="103"/>
        <v>250</v>
      </c>
      <c r="F1619" s="10">
        <f>VLOOKUP("gp2",定价信息!$B:$E,2,0)*$A1619</f>
        <v>1207.028</v>
      </c>
      <c r="G1619" s="10">
        <f>VLOOKUP("gp3",定价信息!$B:$E,2,0)*$A1619+VLOOKUP("gp3",定价信息!$B:$E,3,0)*IF(C1619-3000&gt;0,C1619-3000,0)+VLOOKUP("gp3",定价信息!$B:$E,4,0)*IF(E1619-125&gt;0,E1619-125,0)</f>
        <v>1072.0765999999999</v>
      </c>
    </row>
    <row r="1620" spans="1:7">
      <c r="A1620">
        <v>1619</v>
      </c>
      <c r="B1620">
        <f t="shared" si="100"/>
        <v>4857</v>
      </c>
      <c r="C1620">
        <f t="shared" si="101"/>
        <v>4857</v>
      </c>
      <c r="D1620">
        <f t="shared" si="102"/>
        <v>250</v>
      </c>
      <c r="E1620">
        <f t="shared" si="103"/>
        <v>250</v>
      </c>
      <c r="F1620" s="10">
        <f>VLOOKUP("gp2",定价信息!$B:$E,2,0)*$A1620</f>
        <v>1207.7739999999999</v>
      </c>
      <c r="G1620" s="10">
        <f>VLOOKUP("gp3",定价信息!$B:$E,2,0)*$A1620+VLOOKUP("gp3",定价信息!$B:$E,3,0)*IF(C1620-3000&gt;0,C1620-3000,0)+VLOOKUP("gp3",定价信息!$B:$E,4,0)*IF(E1620-125&gt;0,E1620-125,0)</f>
        <v>1072.7853</v>
      </c>
    </row>
    <row r="1621" spans="1:7">
      <c r="A1621">
        <v>1620</v>
      </c>
      <c r="B1621">
        <f t="shared" si="100"/>
        <v>4860</v>
      </c>
      <c r="C1621">
        <f t="shared" si="101"/>
        <v>4860</v>
      </c>
      <c r="D1621">
        <f t="shared" si="102"/>
        <v>250</v>
      </c>
      <c r="E1621">
        <f t="shared" si="103"/>
        <v>250</v>
      </c>
      <c r="F1621" s="10">
        <f>VLOOKUP("gp2",定价信息!$B:$E,2,0)*$A1621</f>
        <v>1208.52</v>
      </c>
      <c r="G1621" s="10">
        <f>VLOOKUP("gp3",定价信息!$B:$E,2,0)*$A1621+VLOOKUP("gp3",定价信息!$B:$E,3,0)*IF(C1621-3000&gt;0,C1621-3000,0)+VLOOKUP("gp3",定价信息!$B:$E,4,0)*IF(E1621-125&gt;0,E1621-125,0)</f>
        <v>1073.4939999999999</v>
      </c>
    </row>
    <row r="1622" spans="1:7">
      <c r="A1622">
        <v>1621</v>
      </c>
      <c r="B1622">
        <f t="shared" si="100"/>
        <v>4863</v>
      </c>
      <c r="C1622">
        <f t="shared" si="101"/>
        <v>4863</v>
      </c>
      <c r="D1622">
        <f t="shared" si="102"/>
        <v>250</v>
      </c>
      <c r="E1622">
        <f t="shared" si="103"/>
        <v>250</v>
      </c>
      <c r="F1622" s="10">
        <f>VLOOKUP("gp2",定价信息!$B:$E,2,0)*$A1622</f>
        <v>1209.2660000000001</v>
      </c>
      <c r="G1622" s="10">
        <f>VLOOKUP("gp3",定价信息!$B:$E,2,0)*$A1622+VLOOKUP("gp3",定价信息!$B:$E,3,0)*IF(C1622-3000&gt;0,C1622-3000,0)+VLOOKUP("gp3",定价信息!$B:$E,4,0)*IF(E1622-125&gt;0,E1622-125,0)</f>
        <v>1074.2026999999998</v>
      </c>
    </row>
    <row r="1623" spans="1:7">
      <c r="A1623">
        <v>1622</v>
      </c>
      <c r="B1623">
        <f t="shared" si="100"/>
        <v>4866</v>
      </c>
      <c r="C1623">
        <f t="shared" si="101"/>
        <v>4866</v>
      </c>
      <c r="D1623">
        <f t="shared" si="102"/>
        <v>250</v>
      </c>
      <c r="E1623">
        <f t="shared" si="103"/>
        <v>250</v>
      </c>
      <c r="F1623" s="10">
        <f>VLOOKUP("gp2",定价信息!$B:$E,2,0)*$A1623</f>
        <v>1210.0119999999999</v>
      </c>
      <c r="G1623" s="10">
        <f>VLOOKUP("gp3",定价信息!$B:$E,2,0)*$A1623+VLOOKUP("gp3",定价信息!$B:$E,3,0)*IF(C1623-3000&gt;0,C1623-3000,0)+VLOOKUP("gp3",定价信息!$B:$E,4,0)*IF(E1623-125&gt;0,E1623-125,0)</f>
        <v>1074.9114</v>
      </c>
    </row>
    <row r="1624" spans="1:7">
      <c r="A1624">
        <v>1623</v>
      </c>
      <c r="B1624">
        <f t="shared" si="100"/>
        <v>4869</v>
      </c>
      <c r="C1624">
        <f t="shared" si="101"/>
        <v>4869</v>
      </c>
      <c r="D1624">
        <f t="shared" si="102"/>
        <v>250</v>
      </c>
      <c r="E1624">
        <f t="shared" si="103"/>
        <v>250</v>
      </c>
      <c r="F1624" s="10">
        <f>VLOOKUP("gp2",定价信息!$B:$E,2,0)*$A1624</f>
        <v>1210.758</v>
      </c>
      <c r="G1624" s="10">
        <f>VLOOKUP("gp3",定价信息!$B:$E,2,0)*$A1624+VLOOKUP("gp3",定价信息!$B:$E,3,0)*IF(C1624-3000&gt;0,C1624-3000,0)+VLOOKUP("gp3",定价信息!$B:$E,4,0)*IF(E1624-125&gt;0,E1624-125,0)</f>
        <v>1075.6200999999999</v>
      </c>
    </row>
    <row r="1625" spans="1:7">
      <c r="A1625">
        <v>1624</v>
      </c>
      <c r="B1625">
        <f t="shared" si="100"/>
        <v>4872</v>
      </c>
      <c r="C1625">
        <f t="shared" si="101"/>
        <v>4872</v>
      </c>
      <c r="D1625">
        <f t="shared" si="102"/>
        <v>250</v>
      </c>
      <c r="E1625">
        <f t="shared" si="103"/>
        <v>250</v>
      </c>
      <c r="F1625" s="10">
        <f>VLOOKUP("gp2",定价信息!$B:$E,2,0)*$A1625</f>
        <v>1211.5039999999999</v>
      </c>
      <c r="G1625" s="10">
        <f>VLOOKUP("gp3",定价信息!$B:$E,2,0)*$A1625+VLOOKUP("gp3",定价信息!$B:$E,3,0)*IF(C1625-3000&gt;0,C1625-3000,0)+VLOOKUP("gp3",定价信息!$B:$E,4,0)*IF(E1625-125&gt;0,E1625-125,0)</f>
        <v>1076.3288</v>
      </c>
    </row>
    <row r="1626" spans="1:7">
      <c r="A1626">
        <v>1625</v>
      </c>
      <c r="B1626">
        <f t="shared" si="100"/>
        <v>4875</v>
      </c>
      <c r="C1626">
        <f t="shared" si="101"/>
        <v>4875</v>
      </c>
      <c r="D1626">
        <f t="shared" si="102"/>
        <v>250</v>
      </c>
      <c r="E1626">
        <f t="shared" si="103"/>
        <v>250</v>
      </c>
      <c r="F1626" s="10">
        <f>VLOOKUP("gp2",定价信息!$B:$E,2,0)*$A1626</f>
        <v>1212.25</v>
      </c>
      <c r="G1626" s="10">
        <f>VLOOKUP("gp3",定价信息!$B:$E,2,0)*$A1626+VLOOKUP("gp3",定价信息!$B:$E,3,0)*IF(C1626-3000&gt;0,C1626-3000,0)+VLOOKUP("gp3",定价信息!$B:$E,4,0)*IF(E1626-125&gt;0,E1626-125,0)</f>
        <v>1077.0374999999999</v>
      </c>
    </row>
    <row r="1627" spans="1:7">
      <c r="A1627">
        <v>1626</v>
      </c>
      <c r="B1627">
        <f t="shared" si="100"/>
        <v>4878</v>
      </c>
      <c r="C1627">
        <f t="shared" si="101"/>
        <v>4878</v>
      </c>
      <c r="D1627">
        <f t="shared" si="102"/>
        <v>250</v>
      </c>
      <c r="E1627">
        <f t="shared" si="103"/>
        <v>250</v>
      </c>
      <c r="F1627" s="10">
        <f>VLOOKUP("gp2",定价信息!$B:$E,2,0)*$A1627</f>
        <v>1212.9960000000001</v>
      </c>
      <c r="G1627" s="10">
        <f>VLOOKUP("gp3",定价信息!$B:$E,2,0)*$A1627+VLOOKUP("gp3",定价信息!$B:$E,3,0)*IF(C1627-3000&gt;0,C1627-3000,0)+VLOOKUP("gp3",定价信息!$B:$E,4,0)*IF(E1627-125&gt;0,E1627-125,0)</f>
        <v>1077.7462</v>
      </c>
    </row>
    <row r="1628" spans="1:7">
      <c r="A1628">
        <v>1627</v>
      </c>
      <c r="B1628">
        <f t="shared" si="100"/>
        <v>4881</v>
      </c>
      <c r="C1628">
        <f t="shared" si="101"/>
        <v>4881</v>
      </c>
      <c r="D1628">
        <f t="shared" si="102"/>
        <v>250</v>
      </c>
      <c r="E1628">
        <f t="shared" si="103"/>
        <v>250</v>
      </c>
      <c r="F1628" s="10">
        <f>VLOOKUP("gp2",定价信息!$B:$E,2,0)*$A1628</f>
        <v>1213.742</v>
      </c>
      <c r="G1628" s="10">
        <f>VLOOKUP("gp3",定价信息!$B:$E,2,0)*$A1628+VLOOKUP("gp3",定价信息!$B:$E,3,0)*IF(C1628-3000&gt;0,C1628-3000,0)+VLOOKUP("gp3",定价信息!$B:$E,4,0)*IF(E1628-125&gt;0,E1628-125,0)</f>
        <v>1078.4549</v>
      </c>
    </row>
    <row r="1629" spans="1:7">
      <c r="A1629">
        <v>1628</v>
      </c>
      <c r="B1629">
        <f t="shared" si="100"/>
        <v>4884</v>
      </c>
      <c r="C1629">
        <f t="shared" si="101"/>
        <v>4884</v>
      </c>
      <c r="D1629">
        <f t="shared" si="102"/>
        <v>250</v>
      </c>
      <c r="E1629">
        <f t="shared" si="103"/>
        <v>250</v>
      </c>
      <c r="F1629" s="10">
        <f>VLOOKUP("gp2",定价信息!$B:$E,2,0)*$A1629</f>
        <v>1214.4880000000001</v>
      </c>
      <c r="G1629" s="10">
        <f>VLOOKUP("gp3",定价信息!$B:$E,2,0)*$A1629+VLOOKUP("gp3",定价信息!$B:$E,3,0)*IF(C1629-3000&gt;0,C1629-3000,0)+VLOOKUP("gp3",定价信息!$B:$E,4,0)*IF(E1629-125&gt;0,E1629-125,0)</f>
        <v>1079.1636000000001</v>
      </c>
    </row>
    <row r="1630" spans="1:7">
      <c r="A1630">
        <v>1629</v>
      </c>
      <c r="B1630">
        <f t="shared" si="100"/>
        <v>4887</v>
      </c>
      <c r="C1630">
        <f t="shared" si="101"/>
        <v>4887</v>
      </c>
      <c r="D1630">
        <f t="shared" si="102"/>
        <v>250</v>
      </c>
      <c r="E1630">
        <f t="shared" si="103"/>
        <v>250</v>
      </c>
      <c r="F1630" s="10">
        <f>VLOOKUP("gp2",定价信息!$B:$E,2,0)*$A1630</f>
        <v>1215.2339999999999</v>
      </c>
      <c r="G1630" s="10">
        <f>VLOOKUP("gp3",定价信息!$B:$E,2,0)*$A1630+VLOOKUP("gp3",定价信息!$B:$E,3,0)*IF(C1630-3000&gt;0,C1630-3000,0)+VLOOKUP("gp3",定价信息!$B:$E,4,0)*IF(E1630-125&gt;0,E1630-125,0)</f>
        <v>1079.8723</v>
      </c>
    </row>
    <row r="1631" spans="1:7">
      <c r="A1631">
        <v>1630</v>
      </c>
      <c r="B1631">
        <f t="shared" si="100"/>
        <v>4890</v>
      </c>
      <c r="C1631">
        <f t="shared" si="101"/>
        <v>4890</v>
      </c>
      <c r="D1631">
        <f t="shared" si="102"/>
        <v>250</v>
      </c>
      <c r="E1631">
        <f t="shared" si="103"/>
        <v>250</v>
      </c>
      <c r="F1631" s="10">
        <f>VLOOKUP("gp2",定价信息!$B:$E,2,0)*$A1631</f>
        <v>1215.98</v>
      </c>
      <c r="G1631" s="10">
        <f>VLOOKUP("gp3",定价信息!$B:$E,2,0)*$A1631+VLOOKUP("gp3",定价信息!$B:$E,3,0)*IF(C1631-3000&gt;0,C1631-3000,0)+VLOOKUP("gp3",定价信息!$B:$E,4,0)*IF(E1631-125&gt;0,E1631-125,0)</f>
        <v>1080.5809999999999</v>
      </c>
    </row>
    <row r="1632" spans="1:7">
      <c r="A1632">
        <v>1631</v>
      </c>
      <c r="B1632">
        <f t="shared" si="100"/>
        <v>4893</v>
      </c>
      <c r="C1632">
        <f t="shared" si="101"/>
        <v>4893</v>
      </c>
      <c r="D1632">
        <f t="shared" si="102"/>
        <v>250</v>
      </c>
      <c r="E1632">
        <f t="shared" si="103"/>
        <v>250</v>
      </c>
      <c r="F1632" s="10">
        <f>VLOOKUP("gp2",定价信息!$B:$E,2,0)*$A1632</f>
        <v>1216.7259999999999</v>
      </c>
      <c r="G1632" s="10">
        <f>VLOOKUP("gp3",定价信息!$B:$E,2,0)*$A1632+VLOOKUP("gp3",定价信息!$B:$E,3,0)*IF(C1632-3000&gt;0,C1632-3000,0)+VLOOKUP("gp3",定价信息!$B:$E,4,0)*IF(E1632-125&gt;0,E1632-125,0)</f>
        <v>1081.2897</v>
      </c>
    </row>
    <row r="1633" spans="1:7">
      <c r="A1633">
        <v>1632</v>
      </c>
      <c r="B1633">
        <f t="shared" si="100"/>
        <v>4896</v>
      </c>
      <c r="C1633">
        <f t="shared" si="101"/>
        <v>4896</v>
      </c>
      <c r="D1633">
        <f t="shared" si="102"/>
        <v>250</v>
      </c>
      <c r="E1633">
        <f t="shared" si="103"/>
        <v>250</v>
      </c>
      <c r="F1633" s="10">
        <f>VLOOKUP("gp2",定价信息!$B:$E,2,0)*$A1633</f>
        <v>1217.472</v>
      </c>
      <c r="G1633" s="10">
        <f>VLOOKUP("gp3",定价信息!$B:$E,2,0)*$A1633+VLOOKUP("gp3",定价信息!$B:$E,3,0)*IF(C1633-3000&gt;0,C1633-3000,0)+VLOOKUP("gp3",定价信息!$B:$E,4,0)*IF(E1633-125&gt;0,E1633-125,0)</f>
        <v>1081.9983999999999</v>
      </c>
    </row>
    <row r="1634" spans="1:7">
      <c r="A1634">
        <v>1633</v>
      </c>
      <c r="B1634">
        <f t="shared" si="100"/>
        <v>4899</v>
      </c>
      <c r="C1634">
        <f t="shared" si="101"/>
        <v>4899</v>
      </c>
      <c r="D1634">
        <f t="shared" si="102"/>
        <v>250</v>
      </c>
      <c r="E1634">
        <f t="shared" si="103"/>
        <v>250</v>
      </c>
      <c r="F1634" s="10">
        <f>VLOOKUP("gp2",定价信息!$B:$E,2,0)*$A1634</f>
        <v>1218.2180000000001</v>
      </c>
      <c r="G1634" s="10">
        <f>VLOOKUP("gp3",定价信息!$B:$E,2,0)*$A1634+VLOOKUP("gp3",定价信息!$B:$E,3,0)*IF(C1634-3000&gt;0,C1634-3000,0)+VLOOKUP("gp3",定价信息!$B:$E,4,0)*IF(E1634-125&gt;0,E1634-125,0)</f>
        <v>1082.7070999999999</v>
      </c>
    </row>
    <row r="1635" spans="1:7">
      <c r="A1635">
        <v>1634</v>
      </c>
      <c r="B1635">
        <f t="shared" si="100"/>
        <v>4902</v>
      </c>
      <c r="C1635">
        <f t="shared" si="101"/>
        <v>4902</v>
      </c>
      <c r="D1635">
        <f t="shared" si="102"/>
        <v>250</v>
      </c>
      <c r="E1635">
        <f t="shared" si="103"/>
        <v>250</v>
      </c>
      <c r="F1635" s="10">
        <f>VLOOKUP("gp2",定价信息!$B:$E,2,0)*$A1635</f>
        <v>1218.9639999999999</v>
      </c>
      <c r="G1635" s="10">
        <f>VLOOKUP("gp3",定价信息!$B:$E,2,0)*$A1635+VLOOKUP("gp3",定价信息!$B:$E,3,0)*IF(C1635-3000&gt;0,C1635-3000,0)+VLOOKUP("gp3",定价信息!$B:$E,4,0)*IF(E1635-125&gt;0,E1635-125,0)</f>
        <v>1083.4158</v>
      </c>
    </row>
    <row r="1636" spans="1:7">
      <c r="A1636">
        <v>1635</v>
      </c>
      <c r="B1636">
        <f t="shared" si="100"/>
        <v>4905</v>
      </c>
      <c r="C1636">
        <f t="shared" si="101"/>
        <v>4905</v>
      </c>
      <c r="D1636">
        <f t="shared" si="102"/>
        <v>250</v>
      </c>
      <c r="E1636">
        <f t="shared" si="103"/>
        <v>250</v>
      </c>
      <c r="F1636" s="10">
        <f>VLOOKUP("gp2",定价信息!$B:$E,2,0)*$A1636</f>
        <v>1219.71</v>
      </c>
      <c r="G1636" s="10">
        <f>VLOOKUP("gp3",定价信息!$B:$E,2,0)*$A1636+VLOOKUP("gp3",定价信息!$B:$E,3,0)*IF(C1636-3000&gt;0,C1636-3000,0)+VLOOKUP("gp3",定价信息!$B:$E,4,0)*IF(E1636-125&gt;0,E1636-125,0)</f>
        <v>1084.1244999999999</v>
      </c>
    </row>
    <row r="1637" spans="1:7">
      <c r="A1637">
        <v>1636</v>
      </c>
      <c r="B1637">
        <f t="shared" si="100"/>
        <v>4908</v>
      </c>
      <c r="C1637">
        <f t="shared" si="101"/>
        <v>4908</v>
      </c>
      <c r="D1637">
        <f t="shared" si="102"/>
        <v>250</v>
      </c>
      <c r="E1637">
        <f t="shared" si="103"/>
        <v>250</v>
      </c>
      <c r="F1637" s="10">
        <f>VLOOKUP("gp2",定价信息!$B:$E,2,0)*$A1637</f>
        <v>1220.4559999999999</v>
      </c>
      <c r="G1637" s="10">
        <f>VLOOKUP("gp3",定价信息!$B:$E,2,0)*$A1637+VLOOKUP("gp3",定价信息!$B:$E,3,0)*IF(C1637-3000&gt;0,C1637-3000,0)+VLOOKUP("gp3",定价信息!$B:$E,4,0)*IF(E1637-125&gt;0,E1637-125,0)</f>
        <v>1084.8331999999998</v>
      </c>
    </row>
    <row r="1638" spans="1:7">
      <c r="A1638">
        <v>1637</v>
      </c>
      <c r="B1638">
        <f t="shared" si="100"/>
        <v>4911</v>
      </c>
      <c r="C1638">
        <f t="shared" si="101"/>
        <v>4911</v>
      </c>
      <c r="D1638">
        <f t="shared" si="102"/>
        <v>250</v>
      </c>
      <c r="E1638">
        <f t="shared" si="103"/>
        <v>250</v>
      </c>
      <c r="F1638" s="10">
        <f>VLOOKUP("gp2",定价信息!$B:$E,2,0)*$A1638</f>
        <v>1221.202</v>
      </c>
      <c r="G1638" s="10">
        <f>VLOOKUP("gp3",定价信息!$B:$E,2,0)*$A1638+VLOOKUP("gp3",定价信息!$B:$E,3,0)*IF(C1638-3000&gt;0,C1638-3000,0)+VLOOKUP("gp3",定价信息!$B:$E,4,0)*IF(E1638-125&gt;0,E1638-125,0)</f>
        <v>1085.5418999999999</v>
      </c>
    </row>
    <row r="1639" spans="1:7">
      <c r="A1639">
        <v>1638</v>
      </c>
      <c r="B1639">
        <f t="shared" si="100"/>
        <v>4914</v>
      </c>
      <c r="C1639">
        <f t="shared" si="101"/>
        <v>4914</v>
      </c>
      <c r="D1639">
        <f t="shared" si="102"/>
        <v>250</v>
      </c>
      <c r="E1639">
        <f t="shared" si="103"/>
        <v>250</v>
      </c>
      <c r="F1639" s="10">
        <f>VLOOKUP("gp2",定价信息!$B:$E,2,0)*$A1639</f>
        <v>1221.9480000000001</v>
      </c>
      <c r="G1639" s="10">
        <f>VLOOKUP("gp3",定价信息!$B:$E,2,0)*$A1639+VLOOKUP("gp3",定价信息!$B:$E,3,0)*IF(C1639-3000&gt;0,C1639-3000,0)+VLOOKUP("gp3",定价信息!$B:$E,4,0)*IF(E1639-125&gt;0,E1639-125,0)</f>
        <v>1086.2506000000001</v>
      </c>
    </row>
    <row r="1640" spans="1:7">
      <c r="A1640">
        <v>1639</v>
      </c>
      <c r="B1640">
        <f t="shared" si="100"/>
        <v>4917</v>
      </c>
      <c r="C1640">
        <f t="shared" si="101"/>
        <v>4917</v>
      </c>
      <c r="D1640">
        <f t="shared" si="102"/>
        <v>250</v>
      </c>
      <c r="E1640">
        <f t="shared" si="103"/>
        <v>250</v>
      </c>
      <c r="F1640" s="10">
        <f>VLOOKUP("gp2",定价信息!$B:$E,2,0)*$A1640</f>
        <v>1222.694</v>
      </c>
      <c r="G1640" s="10">
        <f>VLOOKUP("gp3",定价信息!$B:$E,2,0)*$A1640+VLOOKUP("gp3",定价信息!$B:$E,3,0)*IF(C1640-3000&gt;0,C1640-3000,0)+VLOOKUP("gp3",定价信息!$B:$E,4,0)*IF(E1640-125&gt;0,E1640-125,0)</f>
        <v>1086.9593</v>
      </c>
    </row>
    <row r="1641" spans="1:7">
      <c r="A1641">
        <v>1640</v>
      </c>
      <c r="B1641">
        <f t="shared" si="100"/>
        <v>4920</v>
      </c>
      <c r="C1641">
        <f t="shared" si="101"/>
        <v>4920</v>
      </c>
      <c r="D1641">
        <f t="shared" si="102"/>
        <v>250</v>
      </c>
      <c r="E1641">
        <f t="shared" si="103"/>
        <v>250</v>
      </c>
      <c r="F1641" s="10">
        <f>VLOOKUP("gp2",定价信息!$B:$E,2,0)*$A1641</f>
        <v>1223.44</v>
      </c>
      <c r="G1641" s="10">
        <f>VLOOKUP("gp3",定价信息!$B:$E,2,0)*$A1641+VLOOKUP("gp3",定价信息!$B:$E,3,0)*IF(C1641-3000&gt;0,C1641-3000,0)+VLOOKUP("gp3",定价信息!$B:$E,4,0)*IF(E1641-125&gt;0,E1641-125,0)</f>
        <v>1087.6679999999999</v>
      </c>
    </row>
    <row r="1642" spans="1:7">
      <c r="A1642">
        <v>1641</v>
      </c>
      <c r="B1642">
        <f t="shared" si="100"/>
        <v>4923</v>
      </c>
      <c r="C1642">
        <f t="shared" si="101"/>
        <v>4923</v>
      </c>
      <c r="D1642">
        <f t="shared" si="102"/>
        <v>250</v>
      </c>
      <c r="E1642">
        <f t="shared" si="103"/>
        <v>250</v>
      </c>
      <c r="F1642" s="10">
        <f>VLOOKUP("gp2",定价信息!$B:$E,2,0)*$A1642</f>
        <v>1224.1859999999999</v>
      </c>
      <c r="G1642" s="10">
        <f>VLOOKUP("gp3",定价信息!$B:$E,2,0)*$A1642+VLOOKUP("gp3",定价信息!$B:$E,3,0)*IF(C1642-3000&gt;0,C1642-3000,0)+VLOOKUP("gp3",定价信息!$B:$E,4,0)*IF(E1642-125&gt;0,E1642-125,0)</f>
        <v>1088.3767</v>
      </c>
    </row>
    <row r="1643" spans="1:7">
      <c r="A1643">
        <v>1642</v>
      </c>
      <c r="B1643">
        <f t="shared" si="100"/>
        <v>4926</v>
      </c>
      <c r="C1643">
        <f t="shared" si="101"/>
        <v>4926</v>
      </c>
      <c r="D1643">
        <f t="shared" si="102"/>
        <v>250</v>
      </c>
      <c r="E1643">
        <f t="shared" si="103"/>
        <v>250</v>
      </c>
      <c r="F1643" s="10">
        <f>VLOOKUP("gp2",定价信息!$B:$E,2,0)*$A1643</f>
        <v>1224.932</v>
      </c>
      <c r="G1643" s="10">
        <f>VLOOKUP("gp3",定价信息!$B:$E,2,0)*$A1643+VLOOKUP("gp3",定价信息!$B:$E,3,0)*IF(C1643-3000&gt;0,C1643-3000,0)+VLOOKUP("gp3",定价信息!$B:$E,4,0)*IF(E1643-125&gt;0,E1643-125,0)</f>
        <v>1089.0853999999999</v>
      </c>
    </row>
    <row r="1644" spans="1:7">
      <c r="A1644">
        <v>1643</v>
      </c>
      <c r="B1644">
        <f t="shared" si="100"/>
        <v>4929</v>
      </c>
      <c r="C1644">
        <f t="shared" si="101"/>
        <v>4929</v>
      </c>
      <c r="D1644">
        <f t="shared" si="102"/>
        <v>250</v>
      </c>
      <c r="E1644">
        <f t="shared" si="103"/>
        <v>250</v>
      </c>
      <c r="F1644" s="10">
        <f>VLOOKUP("gp2",定价信息!$B:$E,2,0)*$A1644</f>
        <v>1225.6779999999999</v>
      </c>
      <c r="G1644" s="10">
        <f>VLOOKUP("gp3",定价信息!$B:$E,2,0)*$A1644+VLOOKUP("gp3",定价信息!$B:$E,3,0)*IF(C1644-3000&gt;0,C1644-3000,0)+VLOOKUP("gp3",定价信息!$B:$E,4,0)*IF(E1644-125&gt;0,E1644-125,0)</f>
        <v>1089.7941000000001</v>
      </c>
    </row>
    <row r="1645" spans="1:7">
      <c r="A1645">
        <v>1644</v>
      </c>
      <c r="B1645">
        <f t="shared" si="100"/>
        <v>4932</v>
      </c>
      <c r="C1645">
        <f t="shared" si="101"/>
        <v>4932</v>
      </c>
      <c r="D1645">
        <f t="shared" si="102"/>
        <v>250</v>
      </c>
      <c r="E1645">
        <f t="shared" si="103"/>
        <v>250</v>
      </c>
      <c r="F1645" s="10">
        <f>VLOOKUP("gp2",定价信息!$B:$E,2,0)*$A1645</f>
        <v>1226.424</v>
      </c>
      <c r="G1645" s="10">
        <f>VLOOKUP("gp3",定价信息!$B:$E,2,0)*$A1645+VLOOKUP("gp3",定价信息!$B:$E,3,0)*IF(C1645-3000&gt;0,C1645-3000,0)+VLOOKUP("gp3",定价信息!$B:$E,4,0)*IF(E1645-125&gt;0,E1645-125,0)</f>
        <v>1090.5028</v>
      </c>
    </row>
    <row r="1646" spans="1:7">
      <c r="A1646">
        <v>1645</v>
      </c>
      <c r="B1646">
        <f t="shared" si="100"/>
        <v>4935</v>
      </c>
      <c r="C1646">
        <f t="shared" si="101"/>
        <v>4935</v>
      </c>
      <c r="D1646">
        <f t="shared" si="102"/>
        <v>250</v>
      </c>
      <c r="E1646">
        <f t="shared" si="103"/>
        <v>250</v>
      </c>
      <c r="F1646" s="10">
        <f>VLOOKUP("gp2",定价信息!$B:$E,2,0)*$A1646</f>
        <v>1227.17</v>
      </c>
      <c r="G1646" s="10">
        <f>VLOOKUP("gp3",定价信息!$B:$E,2,0)*$A1646+VLOOKUP("gp3",定价信息!$B:$E,3,0)*IF(C1646-3000&gt;0,C1646-3000,0)+VLOOKUP("gp3",定价信息!$B:$E,4,0)*IF(E1646-125&gt;0,E1646-125,0)</f>
        <v>1091.2114999999999</v>
      </c>
    </row>
    <row r="1647" spans="1:7">
      <c r="A1647">
        <v>1646</v>
      </c>
      <c r="B1647">
        <f t="shared" si="100"/>
        <v>4938</v>
      </c>
      <c r="C1647">
        <f t="shared" si="101"/>
        <v>4938</v>
      </c>
      <c r="D1647">
        <f t="shared" si="102"/>
        <v>250</v>
      </c>
      <c r="E1647">
        <f t="shared" si="103"/>
        <v>250</v>
      </c>
      <c r="F1647" s="10">
        <f>VLOOKUP("gp2",定价信息!$B:$E,2,0)*$A1647</f>
        <v>1227.9159999999999</v>
      </c>
      <c r="G1647" s="10">
        <f>VLOOKUP("gp3",定价信息!$B:$E,2,0)*$A1647+VLOOKUP("gp3",定价信息!$B:$E,3,0)*IF(C1647-3000&gt;0,C1647-3000,0)+VLOOKUP("gp3",定价信息!$B:$E,4,0)*IF(E1647-125&gt;0,E1647-125,0)</f>
        <v>1091.9202</v>
      </c>
    </row>
    <row r="1648" spans="1:7">
      <c r="A1648">
        <v>1647</v>
      </c>
      <c r="B1648">
        <f t="shared" si="100"/>
        <v>4941</v>
      </c>
      <c r="C1648">
        <f t="shared" si="101"/>
        <v>4941</v>
      </c>
      <c r="D1648">
        <f t="shared" si="102"/>
        <v>250</v>
      </c>
      <c r="E1648">
        <f t="shared" si="103"/>
        <v>250</v>
      </c>
      <c r="F1648" s="10">
        <f>VLOOKUP("gp2",定价信息!$B:$E,2,0)*$A1648</f>
        <v>1228.662</v>
      </c>
      <c r="G1648" s="10">
        <f>VLOOKUP("gp3",定价信息!$B:$E,2,0)*$A1648+VLOOKUP("gp3",定价信息!$B:$E,3,0)*IF(C1648-3000&gt;0,C1648-3000,0)+VLOOKUP("gp3",定价信息!$B:$E,4,0)*IF(E1648-125&gt;0,E1648-125,0)</f>
        <v>1092.6288999999999</v>
      </c>
    </row>
    <row r="1649" spans="1:7">
      <c r="A1649">
        <v>1648</v>
      </c>
      <c r="B1649">
        <f t="shared" si="100"/>
        <v>4944</v>
      </c>
      <c r="C1649">
        <f t="shared" si="101"/>
        <v>4944</v>
      </c>
      <c r="D1649">
        <f t="shared" si="102"/>
        <v>250</v>
      </c>
      <c r="E1649">
        <f t="shared" si="103"/>
        <v>250</v>
      </c>
      <c r="F1649" s="10">
        <f>VLOOKUP("gp2",定价信息!$B:$E,2,0)*$A1649</f>
        <v>1229.4079999999999</v>
      </c>
      <c r="G1649" s="10">
        <f>VLOOKUP("gp3",定价信息!$B:$E,2,0)*$A1649+VLOOKUP("gp3",定价信息!$B:$E,3,0)*IF(C1649-3000&gt;0,C1649-3000,0)+VLOOKUP("gp3",定价信息!$B:$E,4,0)*IF(E1649-125&gt;0,E1649-125,0)</f>
        <v>1093.3375999999998</v>
      </c>
    </row>
    <row r="1650" spans="1:7">
      <c r="A1650">
        <v>1649</v>
      </c>
      <c r="B1650">
        <f t="shared" si="100"/>
        <v>4947</v>
      </c>
      <c r="C1650">
        <f t="shared" si="101"/>
        <v>4947</v>
      </c>
      <c r="D1650">
        <f t="shared" si="102"/>
        <v>250</v>
      </c>
      <c r="E1650">
        <f t="shared" si="103"/>
        <v>250</v>
      </c>
      <c r="F1650" s="10">
        <f>VLOOKUP("gp2",定价信息!$B:$E,2,0)*$A1650</f>
        <v>1230.154</v>
      </c>
      <c r="G1650" s="10">
        <f>VLOOKUP("gp3",定价信息!$B:$E,2,0)*$A1650+VLOOKUP("gp3",定价信息!$B:$E,3,0)*IF(C1650-3000&gt;0,C1650-3000,0)+VLOOKUP("gp3",定价信息!$B:$E,4,0)*IF(E1650-125&gt;0,E1650-125,0)</f>
        <v>1094.0463</v>
      </c>
    </row>
    <row r="1651" spans="1:7">
      <c r="A1651">
        <v>1650</v>
      </c>
      <c r="B1651">
        <f t="shared" si="100"/>
        <v>4950</v>
      </c>
      <c r="C1651">
        <f t="shared" si="101"/>
        <v>4950</v>
      </c>
      <c r="D1651">
        <f t="shared" si="102"/>
        <v>250</v>
      </c>
      <c r="E1651">
        <f t="shared" si="103"/>
        <v>250</v>
      </c>
      <c r="F1651" s="10">
        <f>VLOOKUP("gp2",定价信息!$B:$E,2,0)*$A1651</f>
        <v>1230.9000000000001</v>
      </c>
      <c r="G1651" s="10">
        <f>VLOOKUP("gp3",定价信息!$B:$E,2,0)*$A1651+VLOOKUP("gp3",定价信息!$B:$E,3,0)*IF(C1651-3000&gt;0,C1651-3000,0)+VLOOKUP("gp3",定价信息!$B:$E,4,0)*IF(E1651-125&gt;0,E1651-125,0)</f>
        <v>1094.7549999999999</v>
      </c>
    </row>
    <row r="1652" spans="1:7">
      <c r="A1652">
        <v>1651</v>
      </c>
      <c r="B1652">
        <f t="shared" si="100"/>
        <v>4953</v>
      </c>
      <c r="C1652">
        <f t="shared" si="101"/>
        <v>4953</v>
      </c>
      <c r="D1652">
        <f t="shared" si="102"/>
        <v>250</v>
      </c>
      <c r="E1652">
        <f t="shared" si="103"/>
        <v>250</v>
      </c>
      <c r="F1652" s="10">
        <f>VLOOKUP("gp2",定价信息!$B:$E,2,0)*$A1652</f>
        <v>1231.646</v>
      </c>
      <c r="G1652" s="10">
        <f>VLOOKUP("gp3",定价信息!$B:$E,2,0)*$A1652+VLOOKUP("gp3",定价信息!$B:$E,3,0)*IF(C1652-3000&gt;0,C1652-3000,0)+VLOOKUP("gp3",定价信息!$B:$E,4,0)*IF(E1652-125&gt;0,E1652-125,0)</f>
        <v>1095.4637</v>
      </c>
    </row>
    <row r="1653" spans="1:7">
      <c r="A1653">
        <v>1652</v>
      </c>
      <c r="B1653">
        <f t="shared" si="100"/>
        <v>4956</v>
      </c>
      <c r="C1653">
        <f t="shared" si="101"/>
        <v>4956</v>
      </c>
      <c r="D1653">
        <f t="shared" si="102"/>
        <v>250</v>
      </c>
      <c r="E1653">
        <f t="shared" si="103"/>
        <v>250</v>
      </c>
      <c r="F1653" s="10">
        <f>VLOOKUP("gp2",定价信息!$B:$E,2,0)*$A1653</f>
        <v>1232.3920000000001</v>
      </c>
      <c r="G1653" s="10">
        <f>VLOOKUP("gp3",定价信息!$B:$E,2,0)*$A1653+VLOOKUP("gp3",定价信息!$B:$E,3,0)*IF(C1653-3000&gt;0,C1653-3000,0)+VLOOKUP("gp3",定价信息!$B:$E,4,0)*IF(E1653-125&gt;0,E1653-125,0)</f>
        <v>1096.1723999999999</v>
      </c>
    </row>
    <row r="1654" spans="1:7">
      <c r="A1654">
        <v>1653</v>
      </c>
      <c r="B1654">
        <f t="shared" si="100"/>
        <v>4959</v>
      </c>
      <c r="C1654">
        <f t="shared" si="101"/>
        <v>4959</v>
      </c>
      <c r="D1654">
        <f t="shared" si="102"/>
        <v>250</v>
      </c>
      <c r="E1654">
        <f t="shared" si="103"/>
        <v>250</v>
      </c>
      <c r="F1654" s="10">
        <f>VLOOKUP("gp2",定价信息!$B:$E,2,0)*$A1654</f>
        <v>1233.1379999999999</v>
      </c>
      <c r="G1654" s="10">
        <f>VLOOKUP("gp3",定价信息!$B:$E,2,0)*$A1654+VLOOKUP("gp3",定价信息!$B:$E,3,0)*IF(C1654-3000&gt;0,C1654-3000,0)+VLOOKUP("gp3",定价信息!$B:$E,4,0)*IF(E1654-125&gt;0,E1654-125,0)</f>
        <v>1096.8811000000001</v>
      </c>
    </row>
    <row r="1655" spans="1:7">
      <c r="A1655">
        <v>1654</v>
      </c>
      <c r="B1655">
        <f t="shared" si="100"/>
        <v>4962</v>
      </c>
      <c r="C1655">
        <f t="shared" si="101"/>
        <v>4962</v>
      </c>
      <c r="D1655">
        <f t="shared" si="102"/>
        <v>250</v>
      </c>
      <c r="E1655">
        <f t="shared" si="103"/>
        <v>250</v>
      </c>
      <c r="F1655" s="10">
        <f>VLOOKUP("gp2",定价信息!$B:$E,2,0)*$A1655</f>
        <v>1233.884</v>
      </c>
      <c r="G1655" s="10">
        <f>VLOOKUP("gp3",定价信息!$B:$E,2,0)*$A1655+VLOOKUP("gp3",定价信息!$B:$E,3,0)*IF(C1655-3000&gt;0,C1655-3000,0)+VLOOKUP("gp3",定价信息!$B:$E,4,0)*IF(E1655-125&gt;0,E1655-125,0)</f>
        <v>1097.5898</v>
      </c>
    </row>
    <row r="1656" spans="1:7">
      <c r="A1656">
        <v>1655</v>
      </c>
      <c r="B1656">
        <f t="shared" si="100"/>
        <v>4965</v>
      </c>
      <c r="C1656">
        <f t="shared" si="101"/>
        <v>4965</v>
      </c>
      <c r="D1656">
        <f t="shared" si="102"/>
        <v>250</v>
      </c>
      <c r="E1656">
        <f t="shared" si="103"/>
        <v>250</v>
      </c>
      <c r="F1656" s="10">
        <f>VLOOKUP("gp2",定价信息!$B:$E,2,0)*$A1656</f>
        <v>1234.6299999999999</v>
      </c>
      <c r="G1656" s="10">
        <f>VLOOKUP("gp3",定价信息!$B:$E,2,0)*$A1656+VLOOKUP("gp3",定价信息!$B:$E,3,0)*IF(C1656-3000&gt;0,C1656-3000,0)+VLOOKUP("gp3",定价信息!$B:$E,4,0)*IF(E1656-125&gt;0,E1656-125,0)</f>
        <v>1098.2984999999999</v>
      </c>
    </row>
    <row r="1657" spans="1:7">
      <c r="A1657">
        <v>1656</v>
      </c>
      <c r="B1657">
        <f t="shared" si="100"/>
        <v>4968</v>
      </c>
      <c r="C1657">
        <f t="shared" si="101"/>
        <v>4968</v>
      </c>
      <c r="D1657">
        <f t="shared" si="102"/>
        <v>250</v>
      </c>
      <c r="E1657">
        <f t="shared" si="103"/>
        <v>250</v>
      </c>
      <c r="F1657" s="10">
        <f>VLOOKUP("gp2",定价信息!$B:$E,2,0)*$A1657</f>
        <v>1235.376</v>
      </c>
      <c r="G1657" s="10">
        <f>VLOOKUP("gp3",定价信息!$B:$E,2,0)*$A1657+VLOOKUP("gp3",定价信息!$B:$E,3,0)*IF(C1657-3000&gt;0,C1657-3000,0)+VLOOKUP("gp3",定价信息!$B:$E,4,0)*IF(E1657-125&gt;0,E1657-125,0)</f>
        <v>1099.0072</v>
      </c>
    </row>
    <row r="1658" spans="1:7">
      <c r="A1658">
        <v>1657</v>
      </c>
      <c r="B1658">
        <f t="shared" si="100"/>
        <v>4971</v>
      </c>
      <c r="C1658">
        <f t="shared" si="101"/>
        <v>4971</v>
      </c>
      <c r="D1658">
        <f t="shared" si="102"/>
        <v>250</v>
      </c>
      <c r="E1658">
        <f t="shared" si="103"/>
        <v>250</v>
      </c>
      <c r="F1658" s="10">
        <f>VLOOKUP("gp2",定价信息!$B:$E,2,0)*$A1658</f>
        <v>1236.1220000000001</v>
      </c>
      <c r="G1658" s="10">
        <f>VLOOKUP("gp3",定价信息!$B:$E,2,0)*$A1658+VLOOKUP("gp3",定价信息!$B:$E,3,0)*IF(C1658-3000&gt;0,C1658-3000,0)+VLOOKUP("gp3",定价信息!$B:$E,4,0)*IF(E1658-125&gt;0,E1658-125,0)</f>
        <v>1099.7158999999999</v>
      </c>
    </row>
    <row r="1659" spans="1:7">
      <c r="A1659">
        <v>1658</v>
      </c>
      <c r="B1659">
        <f t="shared" si="100"/>
        <v>4974</v>
      </c>
      <c r="C1659">
        <f t="shared" si="101"/>
        <v>4974</v>
      </c>
      <c r="D1659">
        <f t="shared" si="102"/>
        <v>250</v>
      </c>
      <c r="E1659">
        <f t="shared" si="103"/>
        <v>250</v>
      </c>
      <c r="F1659" s="10">
        <f>VLOOKUP("gp2",定价信息!$B:$E,2,0)*$A1659</f>
        <v>1236.8679999999999</v>
      </c>
      <c r="G1659" s="10">
        <f>VLOOKUP("gp3",定价信息!$B:$E,2,0)*$A1659+VLOOKUP("gp3",定价信息!$B:$E,3,0)*IF(C1659-3000&gt;0,C1659-3000,0)+VLOOKUP("gp3",定价信息!$B:$E,4,0)*IF(E1659-125&gt;0,E1659-125,0)</f>
        <v>1100.4246000000001</v>
      </c>
    </row>
    <row r="1660" spans="1:7">
      <c r="A1660">
        <v>1659</v>
      </c>
      <c r="B1660">
        <f t="shared" si="100"/>
        <v>4977</v>
      </c>
      <c r="C1660">
        <f t="shared" si="101"/>
        <v>4977</v>
      </c>
      <c r="D1660">
        <f t="shared" si="102"/>
        <v>250</v>
      </c>
      <c r="E1660">
        <f t="shared" si="103"/>
        <v>250</v>
      </c>
      <c r="F1660" s="10">
        <f>VLOOKUP("gp2",定价信息!$B:$E,2,0)*$A1660</f>
        <v>1237.614</v>
      </c>
      <c r="G1660" s="10">
        <f>VLOOKUP("gp3",定价信息!$B:$E,2,0)*$A1660+VLOOKUP("gp3",定价信息!$B:$E,3,0)*IF(C1660-3000&gt;0,C1660-3000,0)+VLOOKUP("gp3",定价信息!$B:$E,4,0)*IF(E1660-125&gt;0,E1660-125,0)</f>
        <v>1101.1333</v>
      </c>
    </row>
    <row r="1661" spans="1:7">
      <c r="A1661">
        <v>1660</v>
      </c>
      <c r="B1661">
        <f t="shared" si="100"/>
        <v>4980</v>
      </c>
      <c r="C1661">
        <f t="shared" si="101"/>
        <v>4980</v>
      </c>
      <c r="D1661">
        <f t="shared" si="102"/>
        <v>250</v>
      </c>
      <c r="E1661">
        <f t="shared" si="103"/>
        <v>250</v>
      </c>
      <c r="F1661" s="10">
        <f>VLOOKUP("gp2",定价信息!$B:$E,2,0)*$A1661</f>
        <v>1238.3599999999999</v>
      </c>
      <c r="G1661" s="10">
        <f>VLOOKUP("gp3",定价信息!$B:$E,2,0)*$A1661+VLOOKUP("gp3",定价信息!$B:$E,3,0)*IF(C1661-3000&gt;0,C1661-3000,0)+VLOOKUP("gp3",定价信息!$B:$E,4,0)*IF(E1661-125&gt;0,E1661-125,0)</f>
        <v>1101.8419999999999</v>
      </c>
    </row>
    <row r="1662" spans="1:7">
      <c r="A1662">
        <v>1661</v>
      </c>
      <c r="B1662">
        <f t="shared" si="100"/>
        <v>4983</v>
      </c>
      <c r="C1662">
        <f t="shared" si="101"/>
        <v>4983</v>
      </c>
      <c r="D1662">
        <f t="shared" si="102"/>
        <v>250</v>
      </c>
      <c r="E1662">
        <f t="shared" si="103"/>
        <v>250</v>
      </c>
      <c r="F1662" s="10">
        <f>VLOOKUP("gp2",定价信息!$B:$E,2,0)*$A1662</f>
        <v>1239.106</v>
      </c>
      <c r="G1662" s="10">
        <f>VLOOKUP("gp3",定价信息!$B:$E,2,0)*$A1662+VLOOKUP("gp3",定价信息!$B:$E,3,0)*IF(C1662-3000&gt;0,C1662-3000,0)+VLOOKUP("gp3",定价信息!$B:$E,4,0)*IF(E1662-125&gt;0,E1662-125,0)</f>
        <v>1102.5507</v>
      </c>
    </row>
    <row r="1663" spans="1:7">
      <c r="A1663">
        <v>1662</v>
      </c>
      <c r="B1663">
        <f t="shared" si="100"/>
        <v>4986</v>
      </c>
      <c r="C1663">
        <f t="shared" si="101"/>
        <v>4986</v>
      </c>
      <c r="D1663">
        <f t="shared" si="102"/>
        <v>250</v>
      </c>
      <c r="E1663">
        <f t="shared" si="103"/>
        <v>250</v>
      </c>
      <c r="F1663" s="10">
        <f>VLOOKUP("gp2",定价信息!$B:$E,2,0)*$A1663</f>
        <v>1239.8520000000001</v>
      </c>
      <c r="G1663" s="10">
        <f>VLOOKUP("gp3",定价信息!$B:$E,2,0)*$A1663+VLOOKUP("gp3",定价信息!$B:$E,3,0)*IF(C1663-3000&gt;0,C1663-3000,0)+VLOOKUP("gp3",定价信息!$B:$E,4,0)*IF(E1663-125&gt;0,E1663-125,0)</f>
        <v>1103.2593999999999</v>
      </c>
    </row>
    <row r="1664" spans="1:7">
      <c r="A1664">
        <v>1663</v>
      </c>
      <c r="B1664">
        <f t="shared" si="100"/>
        <v>4989</v>
      </c>
      <c r="C1664">
        <f t="shared" si="101"/>
        <v>4989</v>
      </c>
      <c r="D1664">
        <f t="shared" si="102"/>
        <v>250</v>
      </c>
      <c r="E1664">
        <f t="shared" si="103"/>
        <v>250</v>
      </c>
      <c r="F1664" s="10">
        <f>VLOOKUP("gp2",定价信息!$B:$E,2,0)*$A1664</f>
        <v>1240.598</v>
      </c>
      <c r="G1664" s="10">
        <f>VLOOKUP("gp3",定价信息!$B:$E,2,0)*$A1664+VLOOKUP("gp3",定价信息!$B:$E,3,0)*IF(C1664-3000&gt;0,C1664-3000,0)+VLOOKUP("gp3",定价信息!$B:$E,4,0)*IF(E1664-125&gt;0,E1664-125,0)</f>
        <v>1103.9680999999998</v>
      </c>
    </row>
    <row r="1665" spans="1:7">
      <c r="A1665">
        <v>1664</v>
      </c>
      <c r="B1665">
        <f t="shared" si="100"/>
        <v>4992</v>
      </c>
      <c r="C1665">
        <f t="shared" si="101"/>
        <v>4992</v>
      </c>
      <c r="D1665">
        <f t="shared" si="102"/>
        <v>250</v>
      </c>
      <c r="E1665">
        <f t="shared" si="103"/>
        <v>250</v>
      </c>
      <c r="F1665" s="10">
        <f>VLOOKUP("gp2",定价信息!$B:$E,2,0)*$A1665</f>
        <v>1241.3440000000001</v>
      </c>
      <c r="G1665" s="10">
        <f>VLOOKUP("gp3",定价信息!$B:$E,2,0)*$A1665+VLOOKUP("gp3",定价信息!$B:$E,3,0)*IF(C1665-3000&gt;0,C1665-3000,0)+VLOOKUP("gp3",定价信息!$B:$E,4,0)*IF(E1665-125&gt;0,E1665-125,0)</f>
        <v>1104.6768</v>
      </c>
    </row>
    <row r="1666" spans="1:7">
      <c r="A1666">
        <v>1665</v>
      </c>
      <c r="B1666">
        <f t="shared" si="100"/>
        <v>4995</v>
      </c>
      <c r="C1666">
        <f t="shared" si="101"/>
        <v>4995</v>
      </c>
      <c r="D1666">
        <f t="shared" si="102"/>
        <v>250</v>
      </c>
      <c r="E1666">
        <f t="shared" si="103"/>
        <v>250</v>
      </c>
      <c r="F1666" s="10">
        <f>VLOOKUP("gp2",定价信息!$B:$E,2,0)*$A1666</f>
        <v>1242.0899999999999</v>
      </c>
      <c r="G1666" s="10">
        <f>VLOOKUP("gp3",定价信息!$B:$E,2,0)*$A1666+VLOOKUP("gp3",定价信息!$B:$E,3,0)*IF(C1666-3000&gt;0,C1666-3000,0)+VLOOKUP("gp3",定价信息!$B:$E,4,0)*IF(E1666-125&gt;0,E1666-125,0)</f>
        <v>1105.3855000000001</v>
      </c>
    </row>
    <row r="1667" spans="1:7">
      <c r="A1667">
        <v>1666</v>
      </c>
      <c r="B1667">
        <f t="shared" ref="B1667:B1730" si="104">IF(A1667*3&lt;100,100,A1667*3)</f>
        <v>4998</v>
      </c>
      <c r="C1667">
        <f t="shared" ref="C1667:C1730" si="105">IF(A1667*3&lt;3000,3000,A1667*3)</f>
        <v>4998</v>
      </c>
      <c r="D1667">
        <f t="shared" ref="D1667:D1730" si="106">IF(A1667&lt;334,128,250)</f>
        <v>250</v>
      </c>
      <c r="E1667">
        <f t="shared" ref="E1667:E1730" si="107">IF(A1667&lt;334,125,250)</f>
        <v>250</v>
      </c>
      <c r="F1667" s="10">
        <f>VLOOKUP("gp2",定价信息!$B:$E,2,0)*$A1667</f>
        <v>1242.836</v>
      </c>
      <c r="G1667" s="10">
        <f>VLOOKUP("gp3",定价信息!$B:$E,2,0)*$A1667+VLOOKUP("gp3",定价信息!$B:$E,3,0)*IF(C1667-3000&gt;0,C1667-3000,0)+VLOOKUP("gp3",定价信息!$B:$E,4,0)*IF(E1667-125&gt;0,E1667-125,0)</f>
        <v>1106.0942</v>
      </c>
    </row>
    <row r="1668" spans="1:7">
      <c r="A1668">
        <v>1667</v>
      </c>
      <c r="B1668">
        <f t="shared" si="104"/>
        <v>5001</v>
      </c>
      <c r="C1668">
        <f t="shared" si="105"/>
        <v>5001</v>
      </c>
      <c r="D1668">
        <f t="shared" si="106"/>
        <v>250</v>
      </c>
      <c r="E1668">
        <f t="shared" si="107"/>
        <v>250</v>
      </c>
      <c r="F1668" s="10">
        <f>VLOOKUP("gp2",定价信息!$B:$E,2,0)*$A1668</f>
        <v>1243.5820000000001</v>
      </c>
      <c r="G1668" s="10">
        <f>VLOOKUP("gp3",定价信息!$B:$E,2,0)*$A1668+VLOOKUP("gp3",定价信息!$B:$E,3,0)*IF(C1668-3000&gt;0,C1668-3000,0)+VLOOKUP("gp3",定价信息!$B:$E,4,0)*IF(E1668-125&gt;0,E1668-125,0)</f>
        <v>1106.8028999999999</v>
      </c>
    </row>
    <row r="1669" spans="1:7">
      <c r="A1669">
        <v>1668</v>
      </c>
      <c r="B1669">
        <f t="shared" si="104"/>
        <v>5004</v>
      </c>
      <c r="C1669">
        <f t="shared" si="105"/>
        <v>5004</v>
      </c>
      <c r="D1669">
        <f t="shared" si="106"/>
        <v>250</v>
      </c>
      <c r="E1669">
        <f t="shared" si="107"/>
        <v>250</v>
      </c>
      <c r="F1669" s="10">
        <f>VLOOKUP("gp2",定价信息!$B:$E,2,0)*$A1669</f>
        <v>1244.328</v>
      </c>
      <c r="G1669" s="10">
        <f>VLOOKUP("gp3",定价信息!$B:$E,2,0)*$A1669+VLOOKUP("gp3",定价信息!$B:$E,3,0)*IF(C1669-3000&gt;0,C1669-3000,0)+VLOOKUP("gp3",定价信息!$B:$E,4,0)*IF(E1669-125&gt;0,E1669-125,0)</f>
        <v>1107.5116</v>
      </c>
    </row>
    <row r="1670" spans="1:7">
      <c r="A1670">
        <v>1669</v>
      </c>
      <c r="B1670">
        <f t="shared" si="104"/>
        <v>5007</v>
      </c>
      <c r="C1670">
        <f t="shared" si="105"/>
        <v>5007</v>
      </c>
      <c r="D1670">
        <f t="shared" si="106"/>
        <v>250</v>
      </c>
      <c r="E1670">
        <f t="shared" si="107"/>
        <v>250</v>
      </c>
      <c r="F1670" s="10">
        <f>VLOOKUP("gp2",定价信息!$B:$E,2,0)*$A1670</f>
        <v>1245.0740000000001</v>
      </c>
      <c r="G1670" s="10">
        <f>VLOOKUP("gp3",定价信息!$B:$E,2,0)*$A1670+VLOOKUP("gp3",定价信息!$B:$E,3,0)*IF(C1670-3000&gt;0,C1670-3000,0)+VLOOKUP("gp3",定价信息!$B:$E,4,0)*IF(E1670-125&gt;0,E1670-125,0)</f>
        <v>1108.2203</v>
      </c>
    </row>
    <row r="1671" spans="1:7">
      <c r="A1671">
        <v>1670</v>
      </c>
      <c r="B1671">
        <f t="shared" si="104"/>
        <v>5010</v>
      </c>
      <c r="C1671">
        <f t="shared" si="105"/>
        <v>5010</v>
      </c>
      <c r="D1671">
        <f t="shared" si="106"/>
        <v>250</v>
      </c>
      <c r="E1671">
        <f t="shared" si="107"/>
        <v>250</v>
      </c>
      <c r="F1671" s="10">
        <f>VLOOKUP("gp2",定价信息!$B:$E,2,0)*$A1671</f>
        <v>1245.82</v>
      </c>
      <c r="G1671" s="10">
        <f>VLOOKUP("gp3",定价信息!$B:$E,2,0)*$A1671+VLOOKUP("gp3",定价信息!$B:$E,3,0)*IF(C1671-3000&gt;0,C1671-3000,0)+VLOOKUP("gp3",定价信息!$B:$E,4,0)*IF(E1671-125&gt;0,E1671-125,0)</f>
        <v>1108.9289999999999</v>
      </c>
    </row>
    <row r="1672" spans="1:7">
      <c r="A1672">
        <v>1671</v>
      </c>
      <c r="B1672">
        <f t="shared" si="104"/>
        <v>5013</v>
      </c>
      <c r="C1672">
        <f t="shared" si="105"/>
        <v>5013</v>
      </c>
      <c r="D1672">
        <f t="shared" si="106"/>
        <v>250</v>
      </c>
      <c r="E1672">
        <f t="shared" si="107"/>
        <v>250</v>
      </c>
      <c r="F1672" s="10">
        <f>VLOOKUP("gp2",定价信息!$B:$E,2,0)*$A1672</f>
        <v>1246.566</v>
      </c>
      <c r="G1672" s="10">
        <f>VLOOKUP("gp3",定价信息!$B:$E,2,0)*$A1672+VLOOKUP("gp3",定价信息!$B:$E,3,0)*IF(C1672-3000&gt;0,C1672-3000,0)+VLOOKUP("gp3",定价信息!$B:$E,4,0)*IF(E1672-125&gt;0,E1672-125,0)</f>
        <v>1109.6377</v>
      </c>
    </row>
    <row r="1673" spans="1:7">
      <c r="A1673">
        <v>1672</v>
      </c>
      <c r="B1673">
        <f t="shared" si="104"/>
        <v>5016</v>
      </c>
      <c r="C1673">
        <f t="shared" si="105"/>
        <v>5016</v>
      </c>
      <c r="D1673">
        <f t="shared" si="106"/>
        <v>250</v>
      </c>
      <c r="E1673">
        <f t="shared" si="107"/>
        <v>250</v>
      </c>
      <c r="F1673" s="10">
        <f>VLOOKUP("gp2",定价信息!$B:$E,2,0)*$A1673</f>
        <v>1247.3119999999999</v>
      </c>
      <c r="G1673" s="10">
        <f>VLOOKUP("gp3",定价信息!$B:$E,2,0)*$A1673+VLOOKUP("gp3",定价信息!$B:$E,3,0)*IF(C1673-3000&gt;0,C1673-3000,0)+VLOOKUP("gp3",定价信息!$B:$E,4,0)*IF(E1673-125&gt;0,E1673-125,0)</f>
        <v>1110.3463999999999</v>
      </c>
    </row>
    <row r="1674" spans="1:7">
      <c r="A1674">
        <v>1673</v>
      </c>
      <c r="B1674">
        <f t="shared" si="104"/>
        <v>5019</v>
      </c>
      <c r="C1674">
        <f t="shared" si="105"/>
        <v>5019</v>
      </c>
      <c r="D1674">
        <f t="shared" si="106"/>
        <v>250</v>
      </c>
      <c r="E1674">
        <f t="shared" si="107"/>
        <v>250</v>
      </c>
      <c r="F1674" s="10">
        <f>VLOOKUP("gp2",定价信息!$B:$E,2,0)*$A1674</f>
        <v>1248.058</v>
      </c>
      <c r="G1674" s="10">
        <f>VLOOKUP("gp3",定价信息!$B:$E,2,0)*$A1674+VLOOKUP("gp3",定价信息!$B:$E,3,0)*IF(C1674-3000&gt;0,C1674-3000,0)+VLOOKUP("gp3",定价信息!$B:$E,4,0)*IF(E1674-125&gt;0,E1674-125,0)</f>
        <v>1111.0551</v>
      </c>
    </row>
    <row r="1675" spans="1:7">
      <c r="A1675">
        <v>1674</v>
      </c>
      <c r="B1675">
        <f t="shared" si="104"/>
        <v>5022</v>
      </c>
      <c r="C1675">
        <f t="shared" si="105"/>
        <v>5022</v>
      </c>
      <c r="D1675">
        <f t="shared" si="106"/>
        <v>250</v>
      </c>
      <c r="E1675">
        <f t="shared" si="107"/>
        <v>250</v>
      </c>
      <c r="F1675" s="10">
        <f>VLOOKUP("gp2",定价信息!$B:$E,2,0)*$A1675</f>
        <v>1248.8040000000001</v>
      </c>
      <c r="G1675" s="10">
        <f>VLOOKUP("gp3",定价信息!$B:$E,2,0)*$A1675+VLOOKUP("gp3",定价信息!$B:$E,3,0)*IF(C1675-3000&gt;0,C1675-3000,0)+VLOOKUP("gp3",定价信息!$B:$E,4,0)*IF(E1675-125&gt;0,E1675-125,0)</f>
        <v>1111.7637999999999</v>
      </c>
    </row>
    <row r="1676" spans="1:7">
      <c r="A1676">
        <v>1675</v>
      </c>
      <c r="B1676">
        <f t="shared" si="104"/>
        <v>5025</v>
      </c>
      <c r="C1676">
        <f t="shared" si="105"/>
        <v>5025</v>
      </c>
      <c r="D1676">
        <f t="shared" si="106"/>
        <v>250</v>
      </c>
      <c r="E1676">
        <f t="shared" si="107"/>
        <v>250</v>
      </c>
      <c r="F1676" s="10">
        <f>VLOOKUP("gp2",定价信息!$B:$E,2,0)*$A1676</f>
        <v>1249.55</v>
      </c>
      <c r="G1676" s="10">
        <f>VLOOKUP("gp3",定价信息!$B:$E,2,0)*$A1676+VLOOKUP("gp3",定价信息!$B:$E,3,0)*IF(C1676-3000&gt;0,C1676-3000,0)+VLOOKUP("gp3",定价信息!$B:$E,4,0)*IF(E1676-125&gt;0,E1676-125,0)</f>
        <v>1112.4724999999999</v>
      </c>
    </row>
    <row r="1677" spans="1:7">
      <c r="A1677">
        <v>1676</v>
      </c>
      <c r="B1677">
        <f t="shared" si="104"/>
        <v>5028</v>
      </c>
      <c r="C1677">
        <f t="shared" si="105"/>
        <v>5028</v>
      </c>
      <c r="D1677">
        <f t="shared" si="106"/>
        <v>250</v>
      </c>
      <c r="E1677">
        <f t="shared" si="107"/>
        <v>250</v>
      </c>
      <c r="F1677" s="10">
        <f>VLOOKUP("gp2",定价信息!$B:$E,2,0)*$A1677</f>
        <v>1250.296</v>
      </c>
      <c r="G1677" s="10">
        <f>VLOOKUP("gp3",定价信息!$B:$E,2,0)*$A1677+VLOOKUP("gp3",定价信息!$B:$E,3,0)*IF(C1677-3000&gt;0,C1677-3000,0)+VLOOKUP("gp3",定价信息!$B:$E,4,0)*IF(E1677-125&gt;0,E1677-125,0)</f>
        <v>1113.1812</v>
      </c>
    </row>
    <row r="1678" spans="1:7">
      <c r="A1678">
        <v>1677</v>
      </c>
      <c r="B1678">
        <f t="shared" si="104"/>
        <v>5031</v>
      </c>
      <c r="C1678">
        <f t="shared" si="105"/>
        <v>5031</v>
      </c>
      <c r="D1678">
        <f t="shared" si="106"/>
        <v>250</v>
      </c>
      <c r="E1678">
        <f t="shared" si="107"/>
        <v>250</v>
      </c>
      <c r="F1678" s="10">
        <f>VLOOKUP("gp2",定价信息!$B:$E,2,0)*$A1678</f>
        <v>1251.0419999999999</v>
      </c>
      <c r="G1678" s="10">
        <f>VLOOKUP("gp3",定价信息!$B:$E,2,0)*$A1678+VLOOKUP("gp3",定价信息!$B:$E,3,0)*IF(C1678-3000&gt;0,C1678-3000,0)+VLOOKUP("gp3",定价信息!$B:$E,4,0)*IF(E1678-125&gt;0,E1678-125,0)</f>
        <v>1113.8898999999999</v>
      </c>
    </row>
    <row r="1679" spans="1:7">
      <c r="A1679">
        <v>1678</v>
      </c>
      <c r="B1679">
        <f t="shared" si="104"/>
        <v>5034</v>
      </c>
      <c r="C1679">
        <f t="shared" si="105"/>
        <v>5034</v>
      </c>
      <c r="D1679">
        <f t="shared" si="106"/>
        <v>250</v>
      </c>
      <c r="E1679">
        <f t="shared" si="107"/>
        <v>250</v>
      </c>
      <c r="F1679" s="10">
        <f>VLOOKUP("gp2",定价信息!$B:$E,2,0)*$A1679</f>
        <v>1251.788</v>
      </c>
      <c r="G1679" s="10">
        <f>VLOOKUP("gp3",定价信息!$B:$E,2,0)*$A1679+VLOOKUP("gp3",定价信息!$B:$E,3,0)*IF(C1679-3000&gt;0,C1679-3000,0)+VLOOKUP("gp3",定价信息!$B:$E,4,0)*IF(E1679-125&gt;0,E1679-125,0)</f>
        <v>1114.5986</v>
      </c>
    </row>
    <row r="1680" spans="1:7">
      <c r="A1680">
        <v>1679</v>
      </c>
      <c r="B1680">
        <f t="shared" si="104"/>
        <v>5037</v>
      </c>
      <c r="C1680">
        <f t="shared" si="105"/>
        <v>5037</v>
      </c>
      <c r="D1680">
        <f t="shared" si="106"/>
        <v>250</v>
      </c>
      <c r="E1680">
        <f t="shared" si="107"/>
        <v>250</v>
      </c>
      <c r="F1680" s="10">
        <f>VLOOKUP("gp2",定价信息!$B:$E,2,0)*$A1680</f>
        <v>1252.5340000000001</v>
      </c>
      <c r="G1680" s="10">
        <f>VLOOKUP("gp3",定价信息!$B:$E,2,0)*$A1680+VLOOKUP("gp3",定价信息!$B:$E,3,0)*IF(C1680-3000&gt;0,C1680-3000,0)+VLOOKUP("gp3",定价信息!$B:$E,4,0)*IF(E1680-125&gt;0,E1680-125,0)</f>
        <v>1115.3072999999999</v>
      </c>
    </row>
    <row r="1681" spans="1:7">
      <c r="A1681">
        <v>1680</v>
      </c>
      <c r="B1681">
        <f t="shared" si="104"/>
        <v>5040</v>
      </c>
      <c r="C1681">
        <f t="shared" si="105"/>
        <v>5040</v>
      </c>
      <c r="D1681">
        <f t="shared" si="106"/>
        <v>250</v>
      </c>
      <c r="E1681">
        <f t="shared" si="107"/>
        <v>250</v>
      </c>
      <c r="F1681" s="10">
        <f>VLOOKUP("gp2",定价信息!$B:$E,2,0)*$A1681</f>
        <v>1253.28</v>
      </c>
      <c r="G1681" s="10">
        <f>VLOOKUP("gp3",定价信息!$B:$E,2,0)*$A1681+VLOOKUP("gp3",定价信息!$B:$E,3,0)*IF(C1681-3000&gt;0,C1681-3000,0)+VLOOKUP("gp3",定价信息!$B:$E,4,0)*IF(E1681-125&gt;0,E1681-125,0)</f>
        <v>1116.0160000000001</v>
      </c>
    </row>
    <row r="1682" spans="1:7">
      <c r="A1682">
        <v>1681</v>
      </c>
      <c r="B1682">
        <f t="shared" si="104"/>
        <v>5043</v>
      </c>
      <c r="C1682">
        <f t="shared" si="105"/>
        <v>5043</v>
      </c>
      <c r="D1682">
        <f t="shared" si="106"/>
        <v>250</v>
      </c>
      <c r="E1682">
        <f t="shared" si="107"/>
        <v>250</v>
      </c>
      <c r="F1682" s="10">
        <f>VLOOKUP("gp2",定价信息!$B:$E,2,0)*$A1682</f>
        <v>1254.0260000000001</v>
      </c>
      <c r="G1682" s="10">
        <f>VLOOKUP("gp3",定价信息!$B:$E,2,0)*$A1682+VLOOKUP("gp3",定价信息!$B:$E,3,0)*IF(C1682-3000&gt;0,C1682-3000,0)+VLOOKUP("gp3",定价信息!$B:$E,4,0)*IF(E1682-125&gt;0,E1682-125,0)</f>
        <v>1116.7247</v>
      </c>
    </row>
    <row r="1683" spans="1:7">
      <c r="A1683">
        <v>1682</v>
      </c>
      <c r="B1683">
        <f t="shared" si="104"/>
        <v>5046</v>
      </c>
      <c r="C1683">
        <f t="shared" si="105"/>
        <v>5046</v>
      </c>
      <c r="D1683">
        <f t="shared" si="106"/>
        <v>250</v>
      </c>
      <c r="E1683">
        <f t="shared" si="107"/>
        <v>250</v>
      </c>
      <c r="F1683" s="10">
        <f>VLOOKUP("gp2",定价信息!$B:$E,2,0)*$A1683</f>
        <v>1254.7719999999999</v>
      </c>
      <c r="G1683" s="10">
        <f>VLOOKUP("gp3",定价信息!$B:$E,2,0)*$A1683+VLOOKUP("gp3",定价信息!$B:$E,3,0)*IF(C1683-3000&gt;0,C1683-3000,0)+VLOOKUP("gp3",定价信息!$B:$E,4,0)*IF(E1683-125&gt;0,E1683-125,0)</f>
        <v>1117.4333999999999</v>
      </c>
    </row>
    <row r="1684" spans="1:7">
      <c r="A1684">
        <v>1683</v>
      </c>
      <c r="B1684">
        <f t="shared" si="104"/>
        <v>5049</v>
      </c>
      <c r="C1684">
        <f t="shared" si="105"/>
        <v>5049</v>
      </c>
      <c r="D1684">
        <f t="shared" si="106"/>
        <v>250</v>
      </c>
      <c r="E1684">
        <f t="shared" si="107"/>
        <v>250</v>
      </c>
      <c r="F1684" s="10">
        <f>VLOOKUP("gp2",定价信息!$B:$E,2,0)*$A1684</f>
        <v>1255.518</v>
      </c>
      <c r="G1684" s="10">
        <f>VLOOKUP("gp3",定价信息!$B:$E,2,0)*$A1684+VLOOKUP("gp3",定价信息!$B:$E,3,0)*IF(C1684-3000&gt;0,C1684-3000,0)+VLOOKUP("gp3",定价信息!$B:$E,4,0)*IF(E1684-125&gt;0,E1684-125,0)</f>
        <v>1118.1421</v>
      </c>
    </row>
    <row r="1685" spans="1:7">
      <c r="A1685">
        <v>1684</v>
      </c>
      <c r="B1685">
        <f t="shared" si="104"/>
        <v>5052</v>
      </c>
      <c r="C1685">
        <f t="shared" si="105"/>
        <v>5052</v>
      </c>
      <c r="D1685">
        <f t="shared" si="106"/>
        <v>250</v>
      </c>
      <c r="E1685">
        <f t="shared" si="107"/>
        <v>250</v>
      </c>
      <c r="F1685" s="10">
        <f>VLOOKUP("gp2",定价信息!$B:$E,2,0)*$A1685</f>
        <v>1256.2639999999999</v>
      </c>
      <c r="G1685" s="10">
        <f>VLOOKUP("gp3",定价信息!$B:$E,2,0)*$A1685+VLOOKUP("gp3",定价信息!$B:$E,3,0)*IF(C1685-3000&gt;0,C1685-3000,0)+VLOOKUP("gp3",定价信息!$B:$E,4,0)*IF(E1685-125&gt;0,E1685-125,0)</f>
        <v>1118.8507999999999</v>
      </c>
    </row>
    <row r="1686" spans="1:7">
      <c r="A1686">
        <v>1685</v>
      </c>
      <c r="B1686">
        <f t="shared" si="104"/>
        <v>5055</v>
      </c>
      <c r="C1686">
        <f t="shared" si="105"/>
        <v>5055</v>
      </c>
      <c r="D1686">
        <f t="shared" si="106"/>
        <v>250</v>
      </c>
      <c r="E1686">
        <f t="shared" si="107"/>
        <v>250</v>
      </c>
      <c r="F1686" s="10">
        <f>VLOOKUP("gp2",定价信息!$B:$E,2,0)*$A1686</f>
        <v>1257.01</v>
      </c>
      <c r="G1686" s="10">
        <f>VLOOKUP("gp3",定价信息!$B:$E,2,0)*$A1686+VLOOKUP("gp3",定价信息!$B:$E,3,0)*IF(C1686-3000&gt;0,C1686-3000,0)+VLOOKUP("gp3",定价信息!$B:$E,4,0)*IF(E1686-125&gt;0,E1686-125,0)</f>
        <v>1119.5594999999998</v>
      </c>
    </row>
    <row r="1687" spans="1:7">
      <c r="A1687">
        <v>1686</v>
      </c>
      <c r="B1687">
        <f t="shared" si="104"/>
        <v>5058</v>
      </c>
      <c r="C1687">
        <f t="shared" si="105"/>
        <v>5058</v>
      </c>
      <c r="D1687">
        <f t="shared" si="106"/>
        <v>250</v>
      </c>
      <c r="E1687">
        <f t="shared" si="107"/>
        <v>250</v>
      </c>
      <c r="F1687" s="10">
        <f>VLOOKUP("gp2",定价信息!$B:$E,2,0)*$A1687</f>
        <v>1257.7560000000001</v>
      </c>
      <c r="G1687" s="10">
        <f>VLOOKUP("gp3",定价信息!$B:$E,2,0)*$A1687+VLOOKUP("gp3",定价信息!$B:$E,3,0)*IF(C1687-3000&gt;0,C1687-3000,0)+VLOOKUP("gp3",定价信息!$B:$E,4,0)*IF(E1687-125&gt;0,E1687-125,0)</f>
        <v>1120.2682</v>
      </c>
    </row>
    <row r="1688" spans="1:7">
      <c r="A1688">
        <v>1687</v>
      </c>
      <c r="B1688">
        <f t="shared" si="104"/>
        <v>5061</v>
      </c>
      <c r="C1688">
        <f t="shared" si="105"/>
        <v>5061</v>
      </c>
      <c r="D1688">
        <f t="shared" si="106"/>
        <v>250</v>
      </c>
      <c r="E1688">
        <f t="shared" si="107"/>
        <v>250</v>
      </c>
      <c r="F1688" s="10">
        <f>VLOOKUP("gp2",定价信息!$B:$E,2,0)*$A1688</f>
        <v>1258.502</v>
      </c>
      <c r="G1688" s="10">
        <f>VLOOKUP("gp3",定价信息!$B:$E,2,0)*$A1688+VLOOKUP("gp3",定价信息!$B:$E,3,0)*IF(C1688-3000&gt;0,C1688-3000,0)+VLOOKUP("gp3",定价信息!$B:$E,4,0)*IF(E1688-125&gt;0,E1688-125,0)</f>
        <v>1120.9768999999999</v>
      </c>
    </row>
    <row r="1689" spans="1:7">
      <c r="A1689">
        <v>1688</v>
      </c>
      <c r="B1689">
        <f t="shared" si="104"/>
        <v>5064</v>
      </c>
      <c r="C1689">
        <f t="shared" si="105"/>
        <v>5064</v>
      </c>
      <c r="D1689">
        <f t="shared" si="106"/>
        <v>250</v>
      </c>
      <c r="E1689">
        <f t="shared" si="107"/>
        <v>250</v>
      </c>
      <c r="F1689" s="10">
        <f>VLOOKUP("gp2",定价信息!$B:$E,2,0)*$A1689</f>
        <v>1259.248</v>
      </c>
      <c r="G1689" s="10">
        <f>VLOOKUP("gp3",定价信息!$B:$E,2,0)*$A1689+VLOOKUP("gp3",定价信息!$B:$E,3,0)*IF(C1689-3000&gt;0,C1689-3000,0)+VLOOKUP("gp3",定价信息!$B:$E,4,0)*IF(E1689-125&gt;0,E1689-125,0)</f>
        <v>1121.6856</v>
      </c>
    </row>
    <row r="1690" spans="1:7">
      <c r="A1690">
        <v>1689</v>
      </c>
      <c r="B1690">
        <f t="shared" si="104"/>
        <v>5067</v>
      </c>
      <c r="C1690">
        <f t="shared" si="105"/>
        <v>5067</v>
      </c>
      <c r="D1690">
        <f t="shared" si="106"/>
        <v>250</v>
      </c>
      <c r="E1690">
        <f t="shared" si="107"/>
        <v>250</v>
      </c>
      <c r="F1690" s="10">
        <f>VLOOKUP("gp2",定价信息!$B:$E,2,0)*$A1690</f>
        <v>1259.9939999999999</v>
      </c>
      <c r="G1690" s="10">
        <f>VLOOKUP("gp3",定价信息!$B:$E,2,0)*$A1690+VLOOKUP("gp3",定价信息!$B:$E,3,0)*IF(C1690-3000&gt;0,C1690-3000,0)+VLOOKUP("gp3",定价信息!$B:$E,4,0)*IF(E1690-125&gt;0,E1690-125,0)</f>
        <v>1122.3942999999999</v>
      </c>
    </row>
    <row r="1691" spans="1:7">
      <c r="A1691">
        <v>1690</v>
      </c>
      <c r="B1691">
        <f t="shared" si="104"/>
        <v>5070</v>
      </c>
      <c r="C1691">
        <f t="shared" si="105"/>
        <v>5070</v>
      </c>
      <c r="D1691">
        <f t="shared" si="106"/>
        <v>250</v>
      </c>
      <c r="E1691">
        <f t="shared" si="107"/>
        <v>250</v>
      </c>
      <c r="F1691" s="10">
        <f>VLOOKUP("gp2",定价信息!$B:$E,2,0)*$A1691</f>
        <v>1260.74</v>
      </c>
      <c r="G1691" s="10">
        <f>VLOOKUP("gp3",定价信息!$B:$E,2,0)*$A1691+VLOOKUP("gp3",定价信息!$B:$E,3,0)*IF(C1691-3000&gt;0,C1691-3000,0)+VLOOKUP("gp3",定价信息!$B:$E,4,0)*IF(E1691-125&gt;0,E1691-125,0)</f>
        <v>1123.1029999999998</v>
      </c>
    </row>
    <row r="1692" spans="1:7">
      <c r="A1692">
        <v>1691</v>
      </c>
      <c r="B1692">
        <f t="shared" si="104"/>
        <v>5073</v>
      </c>
      <c r="C1692">
        <f t="shared" si="105"/>
        <v>5073</v>
      </c>
      <c r="D1692">
        <f t="shared" si="106"/>
        <v>250</v>
      </c>
      <c r="E1692">
        <f t="shared" si="107"/>
        <v>250</v>
      </c>
      <c r="F1692" s="10">
        <f>VLOOKUP("gp2",定价信息!$B:$E,2,0)*$A1692</f>
        <v>1261.4860000000001</v>
      </c>
      <c r="G1692" s="10">
        <f>VLOOKUP("gp3",定价信息!$B:$E,2,0)*$A1692+VLOOKUP("gp3",定价信息!$B:$E,3,0)*IF(C1692-3000&gt;0,C1692-3000,0)+VLOOKUP("gp3",定价信息!$B:$E,4,0)*IF(E1692-125&gt;0,E1692-125,0)</f>
        <v>1123.8117</v>
      </c>
    </row>
    <row r="1693" spans="1:7">
      <c r="A1693">
        <v>1692</v>
      </c>
      <c r="B1693">
        <f t="shared" si="104"/>
        <v>5076</v>
      </c>
      <c r="C1693">
        <f t="shared" si="105"/>
        <v>5076</v>
      </c>
      <c r="D1693">
        <f t="shared" si="106"/>
        <v>250</v>
      </c>
      <c r="E1693">
        <f t="shared" si="107"/>
        <v>250</v>
      </c>
      <c r="F1693" s="10">
        <f>VLOOKUP("gp2",定价信息!$B:$E,2,0)*$A1693</f>
        <v>1262.232</v>
      </c>
      <c r="G1693" s="10">
        <f>VLOOKUP("gp3",定价信息!$B:$E,2,0)*$A1693+VLOOKUP("gp3",定价信息!$B:$E,3,0)*IF(C1693-3000&gt;0,C1693-3000,0)+VLOOKUP("gp3",定价信息!$B:$E,4,0)*IF(E1693-125&gt;0,E1693-125,0)</f>
        <v>1124.5204000000001</v>
      </c>
    </row>
    <row r="1694" spans="1:7">
      <c r="A1694">
        <v>1693</v>
      </c>
      <c r="B1694">
        <f t="shared" si="104"/>
        <v>5079</v>
      </c>
      <c r="C1694">
        <f t="shared" si="105"/>
        <v>5079</v>
      </c>
      <c r="D1694">
        <f t="shared" si="106"/>
        <v>250</v>
      </c>
      <c r="E1694">
        <f t="shared" si="107"/>
        <v>250</v>
      </c>
      <c r="F1694" s="10">
        <f>VLOOKUP("gp2",定价信息!$B:$E,2,0)*$A1694</f>
        <v>1262.9780000000001</v>
      </c>
      <c r="G1694" s="10">
        <f>VLOOKUP("gp3",定价信息!$B:$E,2,0)*$A1694+VLOOKUP("gp3",定价信息!$B:$E,3,0)*IF(C1694-3000&gt;0,C1694-3000,0)+VLOOKUP("gp3",定价信息!$B:$E,4,0)*IF(E1694-125&gt;0,E1694-125,0)</f>
        <v>1125.2291</v>
      </c>
    </row>
    <row r="1695" spans="1:7">
      <c r="A1695">
        <v>1694</v>
      </c>
      <c r="B1695">
        <f t="shared" si="104"/>
        <v>5082</v>
      </c>
      <c r="C1695">
        <f t="shared" si="105"/>
        <v>5082</v>
      </c>
      <c r="D1695">
        <f t="shared" si="106"/>
        <v>250</v>
      </c>
      <c r="E1695">
        <f t="shared" si="107"/>
        <v>250</v>
      </c>
      <c r="F1695" s="10">
        <f>VLOOKUP("gp2",定价信息!$B:$E,2,0)*$A1695</f>
        <v>1263.7239999999999</v>
      </c>
      <c r="G1695" s="10">
        <f>VLOOKUP("gp3",定价信息!$B:$E,2,0)*$A1695+VLOOKUP("gp3",定价信息!$B:$E,3,0)*IF(C1695-3000&gt;0,C1695-3000,0)+VLOOKUP("gp3",定价信息!$B:$E,4,0)*IF(E1695-125&gt;0,E1695-125,0)</f>
        <v>1125.9377999999999</v>
      </c>
    </row>
    <row r="1696" spans="1:7">
      <c r="A1696">
        <v>1695</v>
      </c>
      <c r="B1696">
        <f t="shared" si="104"/>
        <v>5085</v>
      </c>
      <c r="C1696">
        <f t="shared" si="105"/>
        <v>5085</v>
      </c>
      <c r="D1696">
        <f t="shared" si="106"/>
        <v>250</v>
      </c>
      <c r="E1696">
        <f t="shared" si="107"/>
        <v>250</v>
      </c>
      <c r="F1696" s="10">
        <f>VLOOKUP("gp2",定价信息!$B:$E,2,0)*$A1696</f>
        <v>1264.47</v>
      </c>
      <c r="G1696" s="10">
        <f>VLOOKUP("gp3",定价信息!$B:$E,2,0)*$A1696+VLOOKUP("gp3",定价信息!$B:$E,3,0)*IF(C1696-3000&gt;0,C1696-3000,0)+VLOOKUP("gp3",定价信息!$B:$E,4,0)*IF(E1696-125&gt;0,E1696-125,0)</f>
        <v>1126.6465000000001</v>
      </c>
    </row>
    <row r="1697" spans="1:7">
      <c r="A1697">
        <v>1696</v>
      </c>
      <c r="B1697">
        <f t="shared" si="104"/>
        <v>5088</v>
      </c>
      <c r="C1697">
        <f t="shared" si="105"/>
        <v>5088</v>
      </c>
      <c r="D1697">
        <f t="shared" si="106"/>
        <v>250</v>
      </c>
      <c r="E1697">
        <f t="shared" si="107"/>
        <v>250</v>
      </c>
      <c r="F1697" s="10">
        <f>VLOOKUP("gp2",定价信息!$B:$E,2,0)*$A1697</f>
        <v>1265.2159999999999</v>
      </c>
      <c r="G1697" s="10">
        <f>VLOOKUP("gp3",定价信息!$B:$E,2,0)*$A1697+VLOOKUP("gp3",定价信息!$B:$E,3,0)*IF(C1697-3000&gt;0,C1697-3000,0)+VLOOKUP("gp3",定价信息!$B:$E,4,0)*IF(E1697-125&gt;0,E1697-125,0)</f>
        <v>1127.3552</v>
      </c>
    </row>
    <row r="1698" spans="1:7">
      <c r="A1698">
        <v>1697</v>
      </c>
      <c r="B1698">
        <f t="shared" si="104"/>
        <v>5091</v>
      </c>
      <c r="C1698">
        <f t="shared" si="105"/>
        <v>5091</v>
      </c>
      <c r="D1698">
        <f t="shared" si="106"/>
        <v>250</v>
      </c>
      <c r="E1698">
        <f t="shared" si="107"/>
        <v>250</v>
      </c>
      <c r="F1698" s="10">
        <f>VLOOKUP("gp2",定价信息!$B:$E,2,0)*$A1698</f>
        <v>1265.962</v>
      </c>
      <c r="G1698" s="10">
        <f>VLOOKUP("gp3",定价信息!$B:$E,2,0)*$A1698+VLOOKUP("gp3",定价信息!$B:$E,3,0)*IF(C1698-3000&gt;0,C1698-3000,0)+VLOOKUP("gp3",定价信息!$B:$E,4,0)*IF(E1698-125&gt;0,E1698-125,0)</f>
        <v>1128.0638999999999</v>
      </c>
    </row>
    <row r="1699" spans="1:7">
      <c r="A1699">
        <v>1698</v>
      </c>
      <c r="B1699">
        <f t="shared" si="104"/>
        <v>5094</v>
      </c>
      <c r="C1699">
        <f t="shared" si="105"/>
        <v>5094</v>
      </c>
      <c r="D1699">
        <f t="shared" si="106"/>
        <v>250</v>
      </c>
      <c r="E1699">
        <f t="shared" si="107"/>
        <v>250</v>
      </c>
      <c r="F1699" s="10">
        <f>VLOOKUP("gp2",定价信息!$B:$E,2,0)*$A1699</f>
        <v>1266.7080000000001</v>
      </c>
      <c r="G1699" s="10">
        <f>VLOOKUP("gp3",定价信息!$B:$E,2,0)*$A1699+VLOOKUP("gp3",定价信息!$B:$E,3,0)*IF(C1699-3000&gt;0,C1699-3000,0)+VLOOKUP("gp3",定价信息!$B:$E,4,0)*IF(E1699-125&gt;0,E1699-125,0)</f>
        <v>1128.7726</v>
      </c>
    </row>
    <row r="1700" spans="1:7">
      <c r="A1700">
        <v>1699</v>
      </c>
      <c r="B1700">
        <f t="shared" si="104"/>
        <v>5097</v>
      </c>
      <c r="C1700">
        <f t="shared" si="105"/>
        <v>5097</v>
      </c>
      <c r="D1700">
        <f t="shared" si="106"/>
        <v>250</v>
      </c>
      <c r="E1700">
        <f t="shared" si="107"/>
        <v>250</v>
      </c>
      <c r="F1700" s="10">
        <f>VLOOKUP("gp2",定价信息!$B:$E,2,0)*$A1700</f>
        <v>1267.454</v>
      </c>
      <c r="G1700" s="10">
        <f>VLOOKUP("gp3",定价信息!$B:$E,2,0)*$A1700+VLOOKUP("gp3",定价信息!$B:$E,3,0)*IF(C1700-3000&gt;0,C1700-3000,0)+VLOOKUP("gp3",定价信息!$B:$E,4,0)*IF(E1700-125&gt;0,E1700-125,0)</f>
        <v>1129.4812999999999</v>
      </c>
    </row>
    <row r="1701" spans="1:7">
      <c r="A1701">
        <v>1700</v>
      </c>
      <c r="B1701">
        <f t="shared" si="104"/>
        <v>5100</v>
      </c>
      <c r="C1701">
        <f t="shared" si="105"/>
        <v>5100</v>
      </c>
      <c r="D1701">
        <f t="shared" si="106"/>
        <v>250</v>
      </c>
      <c r="E1701">
        <f t="shared" si="107"/>
        <v>250</v>
      </c>
      <c r="F1701" s="10">
        <f>VLOOKUP("gp2",定价信息!$B:$E,2,0)*$A1701</f>
        <v>1268.2</v>
      </c>
      <c r="G1701" s="10">
        <f>VLOOKUP("gp3",定价信息!$B:$E,2,0)*$A1701+VLOOKUP("gp3",定价信息!$B:$E,3,0)*IF(C1701-3000&gt;0,C1701-3000,0)+VLOOKUP("gp3",定价信息!$B:$E,4,0)*IF(E1701-125&gt;0,E1701-125,0)</f>
        <v>1130.1899999999998</v>
      </c>
    </row>
    <row r="1702" spans="1:7">
      <c r="A1702">
        <v>1701</v>
      </c>
      <c r="B1702">
        <f t="shared" si="104"/>
        <v>5103</v>
      </c>
      <c r="C1702">
        <f t="shared" si="105"/>
        <v>5103</v>
      </c>
      <c r="D1702">
        <f t="shared" si="106"/>
        <v>250</v>
      </c>
      <c r="E1702">
        <f t="shared" si="107"/>
        <v>250</v>
      </c>
      <c r="F1702" s="10">
        <f>VLOOKUP("gp2",定价信息!$B:$E,2,0)*$A1702</f>
        <v>1268.9459999999999</v>
      </c>
      <c r="G1702" s="10">
        <f>VLOOKUP("gp3",定价信息!$B:$E,2,0)*$A1702+VLOOKUP("gp3",定价信息!$B:$E,3,0)*IF(C1702-3000&gt;0,C1702-3000,0)+VLOOKUP("gp3",定价信息!$B:$E,4,0)*IF(E1702-125&gt;0,E1702-125,0)</f>
        <v>1130.8987</v>
      </c>
    </row>
    <row r="1703" spans="1:7">
      <c r="A1703">
        <v>1702</v>
      </c>
      <c r="B1703">
        <f t="shared" si="104"/>
        <v>5106</v>
      </c>
      <c r="C1703">
        <f t="shared" si="105"/>
        <v>5106</v>
      </c>
      <c r="D1703">
        <f t="shared" si="106"/>
        <v>250</v>
      </c>
      <c r="E1703">
        <f t="shared" si="107"/>
        <v>250</v>
      </c>
      <c r="F1703" s="10">
        <f>VLOOKUP("gp2",定价信息!$B:$E,2,0)*$A1703</f>
        <v>1269.692</v>
      </c>
      <c r="G1703" s="10">
        <f>VLOOKUP("gp3",定价信息!$B:$E,2,0)*$A1703+VLOOKUP("gp3",定价信息!$B:$E,3,0)*IF(C1703-3000&gt;0,C1703-3000,0)+VLOOKUP("gp3",定价信息!$B:$E,4,0)*IF(E1703-125&gt;0,E1703-125,0)</f>
        <v>1131.6073999999999</v>
      </c>
    </row>
    <row r="1704" spans="1:7">
      <c r="A1704">
        <v>1703</v>
      </c>
      <c r="B1704">
        <f t="shared" si="104"/>
        <v>5109</v>
      </c>
      <c r="C1704">
        <f t="shared" si="105"/>
        <v>5109</v>
      </c>
      <c r="D1704">
        <f t="shared" si="106"/>
        <v>250</v>
      </c>
      <c r="E1704">
        <f t="shared" si="107"/>
        <v>250</v>
      </c>
      <c r="F1704" s="10">
        <f>VLOOKUP("gp2",定价信息!$B:$E,2,0)*$A1704</f>
        <v>1270.4380000000001</v>
      </c>
      <c r="G1704" s="10">
        <f>VLOOKUP("gp3",定价信息!$B:$E,2,0)*$A1704+VLOOKUP("gp3",定价信息!$B:$E,3,0)*IF(C1704-3000&gt;0,C1704-3000,0)+VLOOKUP("gp3",定价信息!$B:$E,4,0)*IF(E1704-125&gt;0,E1704-125,0)</f>
        <v>1132.3161</v>
      </c>
    </row>
    <row r="1705" spans="1:7">
      <c r="A1705">
        <v>1704</v>
      </c>
      <c r="B1705">
        <f t="shared" si="104"/>
        <v>5112</v>
      </c>
      <c r="C1705">
        <f t="shared" si="105"/>
        <v>5112</v>
      </c>
      <c r="D1705">
        <f t="shared" si="106"/>
        <v>250</v>
      </c>
      <c r="E1705">
        <f t="shared" si="107"/>
        <v>250</v>
      </c>
      <c r="F1705" s="10">
        <f>VLOOKUP("gp2",定价信息!$B:$E,2,0)*$A1705</f>
        <v>1271.184</v>
      </c>
      <c r="G1705" s="10">
        <f>VLOOKUP("gp3",定价信息!$B:$E,2,0)*$A1705+VLOOKUP("gp3",定价信息!$B:$E,3,0)*IF(C1705-3000&gt;0,C1705-3000,0)+VLOOKUP("gp3",定价信息!$B:$E,4,0)*IF(E1705-125&gt;0,E1705-125,0)</f>
        <v>1133.0247999999999</v>
      </c>
    </row>
    <row r="1706" spans="1:7">
      <c r="A1706">
        <v>1705</v>
      </c>
      <c r="B1706">
        <f t="shared" si="104"/>
        <v>5115</v>
      </c>
      <c r="C1706">
        <f t="shared" si="105"/>
        <v>5115</v>
      </c>
      <c r="D1706">
        <f t="shared" si="106"/>
        <v>250</v>
      </c>
      <c r="E1706">
        <f t="shared" si="107"/>
        <v>250</v>
      </c>
      <c r="F1706" s="10">
        <f>VLOOKUP("gp2",定价信息!$B:$E,2,0)*$A1706</f>
        <v>1271.93</v>
      </c>
      <c r="G1706" s="10">
        <f>VLOOKUP("gp3",定价信息!$B:$E,2,0)*$A1706+VLOOKUP("gp3",定价信息!$B:$E,3,0)*IF(C1706-3000&gt;0,C1706-3000,0)+VLOOKUP("gp3",定价信息!$B:$E,4,0)*IF(E1706-125&gt;0,E1706-125,0)</f>
        <v>1133.7335</v>
      </c>
    </row>
    <row r="1707" spans="1:7">
      <c r="A1707">
        <v>1706</v>
      </c>
      <c r="B1707">
        <f t="shared" si="104"/>
        <v>5118</v>
      </c>
      <c r="C1707">
        <f t="shared" si="105"/>
        <v>5118</v>
      </c>
      <c r="D1707">
        <f t="shared" si="106"/>
        <v>250</v>
      </c>
      <c r="E1707">
        <f t="shared" si="107"/>
        <v>250</v>
      </c>
      <c r="F1707" s="10">
        <f>VLOOKUP("gp2",定价信息!$B:$E,2,0)*$A1707</f>
        <v>1272.6759999999999</v>
      </c>
      <c r="G1707" s="10">
        <f>VLOOKUP("gp3",定价信息!$B:$E,2,0)*$A1707+VLOOKUP("gp3",定价信息!$B:$E,3,0)*IF(C1707-3000&gt;0,C1707-3000,0)+VLOOKUP("gp3",定价信息!$B:$E,4,0)*IF(E1707-125&gt;0,E1707-125,0)</f>
        <v>1134.4422</v>
      </c>
    </row>
    <row r="1708" spans="1:7">
      <c r="A1708">
        <v>1707</v>
      </c>
      <c r="B1708">
        <f t="shared" si="104"/>
        <v>5121</v>
      </c>
      <c r="C1708">
        <f t="shared" si="105"/>
        <v>5121</v>
      </c>
      <c r="D1708">
        <f t="shared" si="106"/>
        <v>250</v>
      </c>
      <c r="E1708">
        <f t="shared" si="107"/>
        <v>250</v>
      </c>
      <c r="F1708" s="10">
        <f>VLOOKUP("gp2",定价信息!$B:$E,2,0)*$A1708</f>
        <v>1273.422</v>
      </c>
      <c r="G1708" s="10">
        <f>VLOOKUP("gp3",定价信息!$B:$E,2,0)*$A1708+VLOOKUP("gp3",定价信息!$B:$E,3,0)*IF(C1708-3000&gt;0,C1708-3000,0)+VLOOKUP("gp3",定价信息!$B:$E,4,0)*IF(E1708-125&gt;0,E1708-125,0)</f>
        <v>1135.1509000000001</v>
      </c>
    </row>
    <row r="1709" spans="1:7">
      <c r="A1709">
        <v>1708</v>
      </c>
      <c r="B1709">
        <f t="shared" si="104"/>
        <v>5124</v>
      </c>
      <c r="C1709">
        <f t="shared" si="105"/>
        <v>5124</v>
      </c>
      <c r="D1709">
        <f t="shared" si="106"/>
        <v>250</v>
      </c>
      <c r="E1709">
        <f t="shared" si="107"/>
        <v>250</v>
      </c>
      <c r="F1709" s="10">
        <f>VLOOKUP("gp2",定价信息!$B:$E,2,0)*$A1709</f>
        <v>1274.1679999999999</v>
      </c>
      <c r="G1709" s="10">
        <f>VLOOKUP("gp3",定价信息!$B:$E,2,0)*$A1709+VLOOKUP("gp3",定价信息!$B:$E,3,0)*IF(C1709-3000&gt;0,C1709-3000,0)+VLOOKUP("gp3",定价信息!$B:$E,4,0)*IF(E1709-125&gt;0,E1709-125,0)</f>
        <v>1135.8596</v>
      </c>
    </row>
    <row r="1710" spans="1:7">
      <c r="A1710">
        <v>1709</v>
      </c>
      <c r="B1710">
        <f t="shared" si="104"/>
        <v>5127</v>
      </c>
      <c r="C1710">
        <f t="shared" si="105"/>
        <v>5127</v>
      </c>
      <c r="D1710">
        <f t="shared" si="106"/>
        <v>250</v>
      </c>
      <c r="E1710">
        <f t="shared" si="107"/>
        <v>250</v>
      </c>
      <c r="F1710" s="10">
        <f>VLOOKUP("gp2",定价信息!$B:$E,2,0)*$A1710</f>
        <v>1274.914</v>
      </c>
      <c r="G1710" s="10">
        <f>VLOOKUP("gp3",定价信息!$B:$E,2,0)*$A1710+VLOOKUP("gp3",定价信息!$B:$E,3,0)*IF(C1710-3000&gt;0,C1710-3000,0)+VLOOKUP("gp3",定价信息!$B:$E,4,0)*IF(E1710-125&gt;0,E1710-125,0)</f>
        <v>1136.5682999999999</v>
      </c>
    </row>
    <row r="1711" spans="1:7">
      <c r="A1711">
        <v>1710</v>
      </c>
      <c r="B1711">
        <f t="shared" si="104"/>
        <v>5130</v>
      </c>
      <c r="C1711">
        <f t="shared" si="105"/>
        <v>5130</v>
      </c>
      <c r="D1711">
        <f t="shared" si="106"/>
        <v>250</v>
      </c>
      <c r="E1711">
        <f t="shared" si="107"/>
        <v>250</v>
      </c>
      <c r="F1711" s="10">
        <f>VLOOKUP("gp2",定价信息!$B:$E,2,0)*$A1711</f>
        <v>1275.6600000000001</v>
      </c>
      <c r="G1711" s="10">
        <f>VLOOKUP("gp3",定价信息!$B:$E,2,0)*$A1711+VLOOKUP("gp3",定价信息!$B:$E,3,0)*IF(C1711-3000&gt;0,C1711-3000,0)+VLOOKUP("gp3",定价信息!$B:$E,4,0)*IF(E1711-125&gt;0,E1711-125,0)</f>
        <v>1137.277</v>
      </c>
    </row>
    <row r="1712" spans="1:7">
      <c r="A1712">
        <v>1711</v>
      </c>
      <c r="B1712">
        <f t="shared" si="104"/>
        <v>5133</v>
      </c>
      <c r="C1712">
        <f t="shared" si="105"/>
        <v>5133</v>
      </c>
      <c r="D1712">
        <f t="shared" si="106"/>
        <v>250</v>
      </c>
      <c r="E1712">
        <f t="shared" si="107"/>
        <v>250</v>
      </c>
      <c r="F1712" s="10">
        <f>VLOOKUP("gp2",定价信息!$B:$E,2,0)*$A1712</f>
        <v>1276.4059999999999</v>
      </c>
      <c r="G1712" s="10">
        <f>VLOOKUP("gp3",定价信息!$B:$E,2,0)*$A1712+VLOOKUP("gp3",定价信息!$B:$E,3,0)*IF(C1712-3000&gt;0,C1712-3000,0)+VLOOKUP("gp3",定价信息!$B:$E,4,0)*IF(E1712-125&gt;0,E1712-125,0)</f>
        <v>1137.9857</v>
      </c>
    </row>
    <row r="1713" spans="1:7">
      <c r="A1713">
        <v>1712</v>
      </c>
      <c r="B1713">
        <f t="shared" si="104"/>
        <v>5136</v>
      </c>
      <c r="C1713">
        <f t="shared" si="105"/>
        <v>5136</v>
      </c>
      <c r="D1713">
        <f t="shared" si="106"/>
        <v>250</v>
      </c>
      <c r="E1713">
        <f t="shared" si="107"/>
        <v>250</v>
      </c>
      <c r="F1713" s="10">
        <f>VLOOKUP("gp2",定价信息!$B:$E,2,0)*$A1713</f>
        <v>1277.152</v>
      </c>
      <c r="G1713" s="10">
        <f>VLOOKUP("gp3",定价信息!$B:$E,2,0)*$A1713+VLOOKUP("gp3",定价信息!$B:$E,3,0)*IF(C1713-3000&gt;0,C1713-3000,0)+VLOOKUP("gp3",定价信息!$B:$E,4,0)*IF(E1713-125&gt;0,E1713-125,0)</f>
        <v>1138.6943999999999</v>
      </c>
    </row>
    <row r="1714" spans="1:7">
      <c r="A1714">
        <v>1713</v>
      </c>
      <c r="B1714">
        <f t="shared" si="104"/>
        <v>5139</v>
      </c>
      <c r="C1714">
        <f t="shared" si="105"/>
        <v>5139</v>
      </c>
      <c r="D1714">
        <f t="shared" si="106"/>
        <v>250</v>
      </c>
      <c r="E1714">
        <f t="shared" si="107"/>
        <v>250</v>
      </c>
      <c r="F1714" s="10">
        <f>VLOOKUP("gp2",定价信息!$B:$E,2,0)*$A1714</f>
        <v>1277.8979999999999</v>
      </c>
      <c r="G1714" s="10">
        <f>VLOOKUP("gp3",定价信息!$B:$E,2,0)*$A1714+VLOOKUP("gp3",定价信息!$B:$E,3,0)*IF(C1714-3000&gt;0,C1714-3000,0)+VLOOKUP("gp3",定价信息!$B:$E,4,0)*IF(E1714-125&gt;0,E1714-125,0)</f>
        <v>1139.4031</v>
      </c>
    </row>
    <row r="1715" spans="1:7">
      <c r="A1715">
        <v>1714</v>
      </c>
      <c r="B1715">
        <f t="shared" si="104"/>
        <v>5142</v>
      </c>
      <c r="C1715">
        <f t="shared" si="105"/>
        <v>5142</v>
      </c>
      <c r="D1715">
        <f t="shared" si="106"/>
        <v>250</v>
      </c>
      <c r="E1715">
        <f t="shared" si="107"/>
        <v>250</v>
      </c>
      <c r="F1715" s="10">
        <f>VLOOKUP("gp2",定价信息!$B:$E,2,0)*$A1715</f>
        <v>1278.644</v>
      </c>
      <c r="G1715" s="10">
        <f>VLOOKUP("gp3",定价信息!$B:$E,2,0)*$A1715+VLOOKUP("gp3",定价信息!$B:$E,3,0)*IF(C1715-3000&gt;0,C1715-3000,0)+VLOOKUP("gp3",定价信息!$B:$E,4,0)*IF(E1715-125&gt;0,E1715-125,0)</f>
        <v>1140.1117999999999</v>
      </c>
    </row>
    <row r="1716" spans="1:7">
      <c r="A1716">
        <v>1715</v>
      </c>
      <c r="B1716">
        <f t="shared" si="104"/>
        <v>5145</v>
      </c>
      <c r="C1716">
        <f t="shared" si="105"/>
        <v>5145</v>
      </c>
      <c r="D1716">
        <f t="shared" si="106"/>
        <v>250</v>
      </c>
      <c r="E1716">
        <f t="shared" si="107"/>
        <v>250</v>
      </c>
      <c r="F1716" s="10">
        <f>VLOOKUP("gp2",定价信息!$B:$E,2,0)*$A1716</f>
        <v>1279.3900000000001</v>
      </c>
      <c r="G1716" s="10">
        <f>VLOOKUP("gp3",定价信息!$B:$E,2,0)*$A1716+VLOOKUP("gp3",定价信息!$B:$E,3,0)*IF(C1716-3000&gt;0,C1716-3000,0)+VLOOKUP("gp3",定价信息!$B:$E,4,0)*IF(E1716-125&gt;0,E1716-125,0)</f>
        <v>1140.8204999999998</v>
      </c>
    </row>
    <row r="1717" spans="1:7">
      <c r="A1717">
        <v>1716</v>
      </c>
      <c r="B1717">
        <f t="shared" si="104"/>
        <v>5148</v>
      </c>
      <c r="C1717">
        <f t="shared" si="105"/>
        <v>5148</v>
      </c>
      <c r="D1717">
        <f t="shared" si="106"/>
        <v>250</v>
      </c>
      <c r="E1717">
        <f t="shared" si="107"/>
        <v>250</v>
      </c>
      <c r="F1717" s="10">
        <f>VLOOKUP("gp2",定价信息!$B:$E,2,0)*$A1717</f>
        <v>1280.136</v>
      </c>
      <c r="G1717" s="10">
        <f>VLOOKUP("gp3",定价信息!$B:$E,2,0)*$A1717+VLOOKUP("gp3",定价信息!$B:$E,3,0)*IF(C1717-3000&gt;0,C1717-3000,0)+VLOOKUP("gp3",定价信息!$B:$E,4,0)*IF(E1717-125&gt;0,E1717-125,0)</f>
        <v>1141.5291999999999</v>
      </c>
    </row>
    <row r="1718" spans="1:7">
      <c r="A1718">
        <v>1717</v>
      </c>
      <c r="B1718">
        <f t="shared" si="104"/>
        <v>5151</v>
      </c>
      <c r="C1718">
        <f t="shared" si="105"/>
        <v>5151</v>
      </c>
      <c r="D1718">
        <f t="shared" si="106"/>
        <v>250</v>
      </c>
      <c r="E1718">
        <f t="shared" si="107"/>
        <v>250</v>
      </c>
      <c r="F1718" s="10">
        <f>VLOOKUP("gp2",定价信息!$B:$E,2,0)*$A1718</f>
        <v>1280.8820000000001</v>
      </c>
      <c r="G1718" s="10">
        <f>VLOOKUP("gp3",定价信息!$B:$E,2,0)*$A1718+VLOOKUP("gp3",定价信息!$B:$E,3,0)*IF(C1718-3000&gt;0,C1718-3000,0)+VLOOKUP("gp3",定价信息!$B:$E,4,0)*IF(E1718-125&gt;0,E1718-125,0)</f>
        <v>1142.2378999999999</v>
      </c>
    </row>
    <row r="1719" spans="1:7">
      <c r="A1719">
        <v>1718</v>
      </c>
      <c r="B1719">
        <f t="shared" si="104"/>
        <v>5154</v>
      </c>
      <c r="C1719">
        <f t="shared" si="105"/>
        <v>5154</v>
      </c>
      <c r="D1719">
        <f t="shared" si="106"/>
        <v>250</v>
      </c>
      <c r="E1719">
        <f t="shared" si="107"/>
        <v>250</v>
      </c>
      <c r="F1719" s="10">
        <f>VLOOKUP("gp2",定价信息!$B:$E,2,0)*$A1719</f>
        <v>1281.6279999999999</v>
      </c>
      <c r="G1719" s="10">
        <f>VLOOKUP("gp3",定价信息!$B:$E,2,0)*$A1719+VLOOKUP("gp3",定价信息!$B:$E,3,0)*IF(C1719-3000&gt;0,C1719-3000,0)+VLOOKUP("gp3",定价信息!$B:$E,4,0)*IF(E1719-125&gt;0,E1719-125,0)</f>
        <v>1142.9466</v>
      </c>
    </row>
    <row r="1720" spans="1:7">
      <c r="A1720">
        <v>1719</v>
      </c>
      <c r="B1720">
        <f t="shared" si="104"/>
        <v>5157</v>
      </c>
      <c r="C1720">
        <f t="shared" si="105"/>
        <v>5157</v>
      </c>
      <c r="D1720">
        <f t="shared" si="106"/>
        <v>250</v>
      </c>
      <c r="E1720">
        <f t="shared" si="107"/>
        <v>250</v>
      </c>
      <c r="F1720" s="10">
        <f>VLOOKUP("gp2",定价信息!$B:$E,2,0)*$A1720</f>
        <v>1282.374</v>
      </c>
      <c r="G1720" s="10">
        <f>VLOOKUP("gp3",定价信息!$B:$E,2,0)*$A1720+VLOOKUP("gp3",定价信息!$B:$E,3,0)*IF(C1720-3000&gt;0,C1720-3000,0)+VLOOKUP("gp3",定价信息!$B:$E,4,0)*IF(E1720-125&gt;0,E1720-125,0)</f>
        <v>1143.6553000000001</v>
      </c>
    </row>
    <row r="1721" spans="1:7">
      <c r="A1721">
        <v>1720</v>
      </c>
      <c r="B1721">
        <f t="shared" si="104"/>
        <v>5160</v>
      </c>
      <c r="C1721">
        <f t="shared" si="105"/>
        <v>5160</v>
      </c>
      <c r="D1721">
        <f t="shared" si="106"/>
        <v>250</v>
      </c>
      <c r="E1721">
        <f t="shared" si="107"/>
        <v>250</v>
      </c>
      <c r="F1721" s="10">
        <f>VLOOKUP("gp2",定价信息!$B:$E,2,0)*$A1721</f>
        <v>1283.1199999999999</v>
      </c>
      <c r="G1721" s="10">
        <f>VLOOKUP("gp3",定价信息!$B:$E,2,0)*$A1721+VLOOKUP("gp3",定价信息!$B:$E,3,0)*IF(C1721-3000&gt;0,C1721-3000,0)+VLOOKUP("gp3",定价信息!$B:$E,4,0)*IF(E1721-125&gt;0,E1721-125,0)</f>
        <v>1144.364</v>
      </c>
    </row>
    <row r="1722" spans="1:7">
      <c r="A1722">
        <v>1721</v>
      </c>
      <c r="B1722">
        <f t="shared" si="104"/>
        <v>5163</v>
      </c>
      <c r="C1722">
        <f t="shared" si="105"/>
        <v>5163</v>
      </c>
      <c r="D1722">
        <f t="shared" si="106"/>
        <v>250</v>
      </c>
      <c r="E1722">
        <f t="shared" si="107"/>
        <v>250</v>
      </c>
      <c r="F1722" s="10">
        <f>VLOOKUP("gp2",定价信息!$B:$E,2,0)*$A1722</f>
        <v>1283.866</v>
      </c>
      <c r="G1722" s="10">
        <f>VLOOKUP("gp3",定价信息!$B:$E,2,0)*$A1722+VLOOKUP("gp3",定价信息!$B:$E,3,0)*IF(C1722-3000&gt;0,C1722-3000,0)+VLOOKUP("gp3",定价信息!$B:$E,4,0)*IF(E1722-125&gt;0,E1722-125,0)</f>
        <v>1145.0726999999999</v>
      </c>
    </row>
    <row r="1723" spans="1:7">
      <c r="A1723">
        <v>1722</v>
      </c>
      <c r="B1723">
        <f t="shared" si="104"/>
        <v>5166</v>
      </c>
      <c r="C1723">
        <f t="shared" si="105"/>
        <v>5166</v>
      </c>
      <c r="D1723">
        <f t="shared" si="106"/>
        <v>250</v>
      </c>
      <c r="E1723">
        <f t="shared" si="107"/>
        <v>250</v>
      </c>
      <c r="F1723" s="10">
        <f>VLOOKUP("gp2",定价信息!$B:$E,2,0)*$A1723</f>
        <v>1284.6120000000001</v>
      </c>
      <c r="G1723" s="10">
        <f>VLOOKUP("gp3",定价信息!$B:$E,2,0)*$A1723+VLOOKUP("gp3",定价信息!$B:$E,3,0)*IF(C1723-3000&gt;0,C1723-3000,0)+VLOOKUP("gp3",定价信息!$B:$E,4,0)*IF(E1723-125&gt;0,E1723-125,0)</f>
        <v>1145.7813999999998</v>
      </c>
    </row>
    <row r="1724" spans="1:7">
      <c r="A1724">
        <v>1723</v>
      </c>
      <c r="B1724">
        <f t="shared" si="104"/>
        <v>5169</v>
      </c>
      <c r="C1724">
        <f t="shared" si="105"/>
        <v>5169</v>
      </c>
      <c r="D1724">
        <f t="shared" si="106"/>
        <v>250</v>
      </c>
      <c r="E1724">
        <f t="shared" si="107"/>
        <v>250</v>
      </c>
      <c r="F1724" s="10">
        <f>VLOOKUP("gp2",定价信息!$B:$E,2,0)*$A1724</f>
        <v>1285.3579999999999</v>
      </c>
      <c r="G1724" s="10">
        <f>VLOOKUP("gp3",定价信息!$B:$E,2,0)*$A1724+VLOOKUP("gp3",定价信息!$B:$E,3,0)*IF(C1724-3000&gt;0,C1724-3000,0)+VLOOKUP("gp3",定价信息!$B:$E,4,0)*IF(E1724-125&gt;0,E1724-125,0)</f>
        <v>1146.4901</v>
      </c>
    </row>
    <row r="1725" spans="1:7">
      <c r="A1725">
        <v>1724</v>
      </c>
      <c r="B1725">
        <f t="shared" si="104"/>
        <v>5172</v>
      </c>
      <c r="C1725">
        <f t="shared" si="105"/>
        <v>5172</v>
      </c>
      <c r="D1725">
        <f t="shared" si="106"/>
        <v>250</v>
      </c>
      <c r="E1725">
        <f t="shared" si="107"/>
        <v>250</v>
      </c>
      <c r="F1725" s="10">
        <f>VLOOKUP("gp2",定价信息!$B:$E,2,0)*$A1725</f>
        <v>1286.104</v>
      </c>
      <c r="G1725" s="10">
        <f>VLOOKUP("gp3",定价信息!$B:$E,2,0)*$A1725+VLOOKUP("gp3",定价信息!$B:$E,3,0)*IF(C1725-3000&gt;0,C1725-3000,0)+VLOOKUP("gp3",定价信息!$B:$E,4,0)*IF(E1725-125&gt;0,E1725-125,0)</f>
        <v>1147.1987999999999</v>
      </c>
    </row>
    <row r="1726" spans="1:7">
      <c r="A1726">
        <v>1725</v>
      </c>
      <c r="B1726">
        <f t="shared" si="104"/>
        <v>5175</v>
      </c>
      <c r="C1726">
        <f t="shared" si="105"/>
        <v>5175</v>
      </c>
      <c r="D1726">
        <f t="shared" si="106"/>
        <v>250</v>
      </c>
      <c r="E1726">
        <f t="shared" si="107"/>
        <v>250</v>
      </c>
      <c r="F1726" s="10">
        <f>VLOOKUP("gp2",定价信息!$B:$E,2,0)*$A1726</f>
        <v>1286.8499999999999</v>
      </c>
      <c r="G1726" s="10">
        <f>VLOOKUP("gp3",定价信息!$B:$E,2,0)*$A1726+VLOOKUP("gp3",定价信息!$B:$E,3,0)*IF(C1726-3000&gt;0,C1726-3000,0)+VLOOKUP("gp3",定价信息!$B:$E,4,0)*IF(E1726-125&gt;0,E1726-125,0)</f>
        <v>1147.9075</v>
      </c>
    </row>
    <row r="1727" spans="1:7">
      <c r="A1727">
        <v>1726</v>
      </c>
      <c r="B1727">
        <f t="shared" si="104"/>
        <v>5178</v>
      </c>
      <c r="C1727">
        <f t="shared" si="105"/>
        <v>5178</v>
      </c>
      <c r="D1727">
        <f t="shared" si="106"/>
        <v>250</v>
      </c>
      <c r="E1727">
        <f t="shared" si="107"/>
        <v>250</v>
      </c>
      <c r="F1727" s="10">
        <f>VLOOKUP("gp2",定价信息!$B:$E,2,0)*$A1727</f>
        <v>1287.596</v>
      </c>
      <c r="G1727" s="10">
        <f>VLOOKUP("gp3",定价信息!$B:$E,2,0)*$A1727+VLOOKUP("gp3",定价信息!$B:$E,3,0)*IF(C1727-3000&gt;0,C1727-3000,0)+VLOOKUP("gp3",定价信息!$B:$E,4,0)*IF(E1727-125&gt;0,E1727-125,0)</f>
        <v>1148.6161999999999</v>
      </c>
    </row>
    <row r="1728" spans="1:7">
      <c r="A1728">
        <v>1727</v>
      </c>
      <c r="B1728">
        <f t="shared" si="104"/>
        <v>5181</v>
      </c>
      <c r="C1728">
        <f t="shared" si="105"/>
        <v>5181</v>
      </c>
      <c r="D1728">
        <f t="shared" si="106"/>
        <v>250</v>
      </c>
      <c r="E1728">
        <f t="shared" si="107"/>
        <v>250</v>
      </c>
      <c r="F1728" s="10">
        <f>VLOOKUP("gp2",定价信息!$B:$E,2,0)*$A1728</f>
        <v>1288.3420000000001</v>
      </c>
      <c r="G1728" s="10">
        <f>VLOOKUP("gp3",定价信息!$B:$E,2,0)*$A1728+VLOOKUP("gp3",定价信息!$B:$E,3,0)*IF(C1728-3000&gt;0,C1728-3000,0)+VLOOKUP("gp3",定价信息!$B:$E,4,0)*IF(E1728-125&gt;0,E1728-125,0)</f>
        <v>1149.3249000000001</v>
      </c>
    </row>
    <row r="1729" spans="1:7">
      <c r="A1729">
        <v>1728</v>
      </c>
      <c r="B1729">
        <f t="shared" si="104"/>
        <v>5184</v>
      </c>
      <c r="C1729">
        <f t="shared" si="105"/>
        <v>5184</v>
      </c>
      <c r="D1729">
        <f t="shared" si="106"/>
        <v>250</v>
      </c>
      <c r="E1729">
        <f t="shared" si="107"/>
        <v>250</v>
      </c>
      <c r="F1729" s="10">
        <f>VLOOKUP("gp2",定价信息!$B:$E,2,0)*$A1729</f>
        <v>1289.088</v>
      </c>
      <c r="G1729" s="10">
        <f>VLOOKUP("gp3",定价信息!$B:$E,2,0)*$A1729+VLOOKUP("gp3",定价信息!$B:$E,3,0)*IF(C1729-3000&gt;0,C1729-3000,0)+VLOOKUP("gp3",定价信息!$B:$E,4,0)*IF(E1729-125&gt;0,E1729-125,0)</f>
        <v>1150.0335999999998</v>
      </c>
    </row>
    <row r="1730" spans="1:7">
      <c r="A1730">
        <v>1729</v>
      </c>
      <c r="B1730">
        <f t="shared" si="104"/>
        <v>5187</v>
      </c>
      <c r="C1730">
        <f t="shared" si="105"/>
        <v>5187</v>
      </c>
      <c r="D1730">
        <f t="shared" si="106"/>
        <v>250</v>
      </c>
      <c r="E1730">
        <f t="shared" si="107"/>
        <v>250</v>
      </c>
      <c r="F1730" s="10">
        <f>VLOOKUP("gp2",定价信息!$B:$E,2,0)*$A1730</f>
        <v>1289.8340000000001</v>
      </c>
      <c r="G1730" s="10">
        <f>VLOOKUP("gp3",定价信息!$B:$E,2,0)*$A1730+VLOOKUP("gp3",定价信息!$B:$E,3,0)*IF(C1730-3000&gt;0,C1730-3000,0)+VLOOKUP("gp3",定价信息!$B:$E,4,0)*IF(E1730-125&gt;0,E1730-125,0)</f>
        <v>1150.7422999999999</v>
      </c>
    </row>
    <row r="1731" spans="1:7">
      <c r="A1731">
        <v>1730</v>
      </c>
      <c r="B1731">
        <f t="shared" ref="B1731:B1794" si="108">IF(A1731*3&lt;100,100,A1731*3)</f>
        <v>5190</v>
      </c>
      <c r="C1731">
        <f t="shared" ref="C1731:C1794" si="109">IF(A1731*3&lt;3000,3000,A1731*3)</f>
        <v>5190</v>
      </c>
      <c r="D1731">
        <f t="shared" ref="D1731:D1794" si="110">IF(A1731&lt;334,128,250)</f>
        <v>250</v>
      </c>
      <c r="E1731">
        <f t="shared" ref="E1731:E1794" si="111">IF(A1731&lt;334,125,250)</f>
        <v>250</v>
      </c>
      <c r="F1731" s="10">
        <f>VLOOKUP("gp2",定价信息!$B:$E,2,0)*$A1731</f>
        <v>1290.58</v>
      </c>
      <c r="G1731" s="10">
        <f>VLOOKUP("gp3",定价信息!$B:$E,2,0)*$A1731+VLOOKUP("gp3",定价信息!$B:$E,3,0)*IF(C1731-3000&gt;0,C1731-3000,0)+VLOOKUP("gp3",定价信息!$B:$E,4,0)*IF(E1731-125&gt;0,E1731-125,0)</f>
        <v>1151.4509999999998</v>
      </c>
    </row>
    <row r="1732" spans="1:7">
      <c r="A1732">
        <v>1731</v>
      </c>
      <c r="B1732">
        <f t="shared" si="108"/>
        <v>5193</v>
      </c>
      <c r="C1732">
        <f t="shared" si="109"/>
        <v>5193</v>
      </c>
      <c r="D1732">
        <f t="shared" si="110"/>
        <v>250</v>
      </c>
      <c r="E1732">
        <f t="shared" si="111"/>
        <v>250</v>
      </c>
      <c r="F1732" s="10">
        <f>VLOOKUP("gp2",定价信息!$B:$E,2,0)*$A1732</f>
        <v>1291.326</v>
      </c>
      <c r="G1732" s="10">
        <f>VLOOKUP("gp3",定价信息!$B:$E,2,0)*$A1732+VLOOKUP("gp3",定价信息!$B:$E,3,0)*IF(C1732-3000&gt;0,C1732-3000,0)+VLOOKUP("gp3",定价信息!$B:$E,4,0)*IF(E1732-125&gt;0,E1732-125,0)</f>
        <v>1152.1596999999999</v>
      </c>
    </row>
    <row r="1733" spans="1:7">
      <c r="A1733">
        <v>1732</v>
      </c>
      <c r="B1733">
        <f t="shared" si="108"/>
        <v>5196</v>
      </c>
      <c r="C1733">
        <f t="shared" si="109"/>
        <v>5196</v>
      </c>
      <c r="D1733">
        <f t="shared" si="110"/>
        <v>250</v>
      </c>
      <c r="E1733">
        <f t="shared" si="111"/>
        <v>250</v>
      </c>
      <c r="F1733" s="10">
        <f>VLOOKUP("gp2",定价信息!$B:$E,2,0)*$A1733</f>
        <v>1292.0719999999999</v>
      </c>
      <c r="G1733" s="10">
        <f>VLOOKUP("gp3",定价信息!$B:$E,2,0)*$A1733+VLOOKUP("gp3",定价信息!$B:$E,3,0)*IF(C1733-3000&gt;0,C1733-3000,0)+VLOOKUP("gp3",定价信息!$B:$E,4,0)*IF(E1733-125&gt;0,E1733-125,0)</f>
        <v>1152.8684000000001</v>
      </c>
    </row>
    <row r="1734" spans="1:7">
      <c r="A1734">
        <v>1733</v>
      </c>
      <c r="B1734">
        <f t="shared" si="108"/>
        <v>5199</v>
      </c>
      <c r="C1734">
        <f t="shared" si="109"/>
        <v>5199</v>
      </c>
      <c r="D1734">
        <f t="shared" si="110"/>
        <v>250</v>
      </c>
      <c r="E1734">
        <f t="shared" si="111"/>
        <v>250</v>
      </c>
      <c r="F1734" s="10">
        <f>VLOOKUP("gp2",定价信息!$B:$E,2,0)*$A1734</f>
        <v>1292.818</v>
      </c>
      <c r="G1734" s="10">
        <f>VLOOKUP("gp3",定价信息!$B:$E,2,0)*$A1734+VLOOKUP("gp3",定价信息!$B:$E,3,0)*IF(C1734-3000&gt;0,C1734-3000,0)+VLOOKUP("gp3",定价信息!$B:$E,4,0)*IF(E1734-125&gt;0,E1734-125,0)</f>
        <v>1153.5771</v>
      </c>
    </row>
    <row r="1735" spans="1:7">
      <c r="A1735">
        <v>1734</v>
      </c>
      <c r="B1735">
        <f t="shared" si="108"/>
        <v>5202</v>
      </c>
      <c r="C1735">
        <f t="shared" si="109"/>
        <v>5202</v>
      </c>
      <c r="D1735">
        <f t="shared" si="110"/>
        <v>250</v>
      </c>
      <c r="E1735">
        <f t="shared" si="111"/>
        <v>250</v>
      </c>
      <c r="F1735" s="10">
        <f>VLOOKUP("gp2",定价信息!$B:$E,2,0)*$A1735</f>
        <v>1293.5640000000001</v>
      </c>
      <c r="G1735" s="10">
        <f>VLOOKUP("gp3",定价信息!$B:$E,2,0)*$A1735+VLOOKUP("gp3",定价信息!$B:$E,3,0)*IF(C1735-3000&gt;0,C1735-3000,0)+VLOOKUP("gp3",定价信息!$B:$E,4,0)*IF(E1735-125&gt;0,E1735-125,0)</f>
        <v>1154.2858000000001</v>
      </c>
    </row>
    <row r="1736" spans="1:7">
      <c r="A1736">
        <v>1735</v>
      </c>
      <c r="B1736">
        <f t="shared" si="108"/>
        <v>5205</v>
      </c>
      <c r="C1736">
        <f t="shared" si="109"/>
        <v>5205</v>
      </c>
      <c r="D1736">
        <f t="shared" si="110"/>
        <v>250</v>
      </c>
      <c r="E1736">
        <f t="shared" si="111"/>
        <v>250</v>
      </c>
      <c r="F1736" s="10">
        <f>VLOOKUP("gp2",定价信息!$B:$E,2,0)*$A1736</f>
        <v>1294.31</v>
      </c>
      <c r="G1736" s="10">
        <f>VLOOKUP("gp3",定价信息!$B:$E,2,0)*$A1736+VLOOKUP("gp3",定价信息!$B:$E,3,0)*IF(C1736-3000&gt;0,C1736-3000,0)+VLOOKUP("gp3",定价信息!$B:$E,4,0)*IF(E1736-125&gt;0,E1736-125,0)</f>
        <v>1154.9945</v>
      </c>
    </row>
    <row r="1737" spans="1:7">
      <c r="A1737">
        <v>1736</v>
      </c>
      <c r="B1737">
        <f t="shared" si="108"/>
        <v>5208</v>
      </c>
      <c r="C1737">
        <f t="shared" si="109"/>
        <v>5208</v>
      </c>
      <c r="D1737">
        <f t="shared" si="110"/>
        <v>250</v>
      </c>
      <c r="E1737">
        <f t="shared" si="111"/>
        <v>250</v>
      </c>
      <c r="F1737" s="10">
        <f>VLOOKUP("gp2",定价信息!$B:$E,2,0)*$A1737</f>
        <v>1295.056</v>
      </c>
      <c r="G1737" s="10">
        <f>VLOOKUP("gp3",定价信息!$B:$E,2,0)*$A1737+VLOOKUP("gp3",定价信息!$B:$E,3,0)*IF(C1737-3000&gt;0,C1737-3000,0)+VLOOKUP("gp3",定价信息!$B:$E,4,0)*IF(E1737-125&gt;0,E1737-125,0)</f>
        <v>1155.7031999999999</v>
      </c>
    </row>
    <row r="1738" spans="1:7">
      <c r="A1738">
        <v>1737</v>
      </c>
      <c r="B1738">
        <f t="shared" si="108"/>
        <v>5211</v>
      </c>
      <c r="C1738">
        <f t="shared" si="109"/>
        <v>5211</v>
      </c>
      <c r="D1738">
        <f t="shared" si="110"/>
        <v>250</v>
      </c>
      <c r="E1738">
        <f t="shared" si="111"/>
        <v>250</v>
      </c>
      <c r="F1738" s="10">
        <f>VLOOKUP("gp2",定价信息!$B:$E,2,0)*$A1738</f>
        <v>1295.8019999999999</v>
      </c>
      <c r="G1738" s="10">
        <f>VLOOKUP("gp3",定价信息!$B:$E,2,0)*$A1738+VLOOKUP("gp3",定价信息!$B:$E,3,0)*IF(C1738-3000&gt;0,C1738-3000,0)+VLOOKUP("gp3",定价信息!$B:$E,4,0)*IF(E1738-125&gt;0,E1738-125,0)</f>
        <v>1156.4118999999998</v>
      </c>
    </row>
    <row r="1739" spans="1:7">
      <c r="A1739">
        <v>1738</v>
      </c>
      <c r="B1739">
        <f t="shared" si="108"/>
        <v>5214</v>
      </c>
      <c r="C1739">
        <f t="shared" si="109"/>
        <v>5214</v>
      </c>
      <c r="D1739">
        <f t="shared" si="110"/>
        <v>250</v>
      </c>
      <c r="E1739">
        <f t="shared" si="111"/>
        <v>250</v>
      </c>
      <c r="F1739" s="10">
        <f>VLOOKUP("gp2",定价信息!$B:$E,2,0)*$A1739</f>
        <v>1296.548</v>
      </c>
      <c r="G1739" s="10">
        <f>VLOOKUP("gp3",定价信息!$B:$E,2,0)*$A1739+VLOOKUP("gp3",定价信息!$B:$E,3,0)*IF(C1739-3000&gt;0,C1739-3000,0)+VLOOKUP("gp3",定价信息!$B:$E,4,0)*IF(E1739-125&gt;0,E1739-125,0)</f>
        <v>1157.1206</v>
      </c>
    </row>
    <row r="1740" spans="1:7">
      <c r="A1740">
        <v>1739</v>
      </c>
      <c r="B1740">
        <f t="shared" si="108"/>
        <v>5217</v>
      </c>
      <c r="C1740">
        <f t="shared" si="109"/>
        <v>5217</v>
      </c>
      <c r="D1740">
        <f t="shared" si="110"/>
        <v>250</v>
      </c>
      <c r="E1740">
        <f t="shared" si="111"/>
        <v>250</v>
      </c>
      <c r="F1740" s="10">
        <f>VLOOKUP("gp2",定价信息!$B:$E,2,0)*$A1740</f>
        <v>1297.2940000000001</v>
      </c>
      <c r="G1740" s="10">
        <f>VLOOKUP("gp3",定价信息!$B:$E,2,0)*$A1740+VLOOKUP("gp3",定价信息!$B:$E,3,0)*IF(C1740-3000&gt;0,C1740-3000,0)+VLOOKUP("gp3",定价信息!$B:$E,4,0)*IF(E1740-125&gt;0,E1740-125,0)</f>
        <v>1157.8292999999999</v>
      </c>
    </row>
    <row r="1741" spans="1:7">
      <c r="A1741">
        <v>1740</v>
      </c>
      <c r="B1741">
        <f t="shared" si="108"/>
        <v>5220</v>
      </c>
      <c r="C1741">
        <f t="shared" si="109"/>
        <v>5220</v>
      </c>
      <c r="D1741">
        <f t="shared" si="110"/>
        <v>250</v>
      </c>
      <c r="E1741">
        <f t="shared" si="111"/>
        <v>250</v>
      </c>
      <c r="F1741" s="10">
        <f>VLOOKUP("gp2",定价信息!$B:$E,2,0)*$A1741</f>
        <v>1298.04</v>
      </c>
      <c r="G1741" s="10">
        <f>VLOOKUP("gp3",定价信息!$B:$E,2,0)*$A1741+VLOOKUP("gp3",定价信息!$B:$E,3,0)*IF(C1741-3000&gt;0,C1741-3000,0)+VLOOKUP("gp3",定价信息!$B:$E,4,0)*IF(E1741-125&gt;0,E1741-125,0)</f>
        <v>1158.538</v>
      </c>
    </row>
    <row r="1742" spans="1:7">
      <c r="A1742">
        <v>1741</v>
      </c>
      <c r="B1742">
        <f t="shared" si="108"/>
        <v>5223</v>
      </c>
      <c r="C1742">
        <f t="shared" si="109"/>
        <v>5223</v>
      </c>
      <c r="D1742">
        <f t="shared" si="110"/>
        <v>250</v>
      </c>
      <c r="E1742">
        <f t="shared" si="111"/>
        <v>250</v>
      </c>
      <c r="F1742" s="10">
        <f>VLOOKUP("gp2",定价信息!$B:$E,2,0)*$A1742</f>
        <v>1298.7860000000001</v>
      </c>
      <c r="G1742" s="10">
        <f>VLOOKUP("gp3",定价信息!$B:$E,2,0)*$A1742+VLOOKUP("gp3",定价信息!$B:$E,3,0)*IF(C1742-3000&gt;0,C1742-3000,0)+VLOOKUP("gp3",定价信息!$B:$E,4,0)*IF(E1742-125&gt;0,E1742-125,0)</f>
        <v>1159.2466999999999</v>
      </c>
    </row>
    <row r="1743" spans="1:7">
      <c r="A1743">
        <v>1742</v>
      </c>
      <c r="B1743">
        <f t="shared" si="108"/>
        <v>5226</v>
      </c>
      <c r="C1743">
        <f t="shared" si="109"/>
        <v>5226</v>
      </c>
      <c r="D1743">
        <f t="shared" si="110"/>
        <v>250</v>
      </c>
      <c r="E1743">
        <f t="shared" si="111"/>
        <v>250</v>
      </c>
      <c r="F1743" s="10">
        <f>VLOOKUP("gp2",定价信息!$B:$E,2,0)*$A1743</f>
        <v>1299.5319999999999</v>
      </c>
      <c r="G1743" s="10">
        <f>VLOOKUP("gp3",定价信息!$B:$E,2,0)*$A1743+VLOOKUP("gp3",定价信息!$B:$E,3,0)*IF(C1743-3000&gt;0,C1743-3000,0)+VLOOKUP("gp3",定价信息!$B:$E,4,0)*IF(E1743-125&gt;0,E1743-125,0)</f>
        <v>1159.9554000000001</v>
      </c>
    </row>
    <row r="1744" spans="1:7">
      <c r="A1744">
        <v>1743</v>
      </c>
      <c r="B1744">
        <f t="shared" si="108"/>
        <v>5229</v>
      </c>
      <c r="C1744">
        <f t="shared" si="109"/>
        <v>5229</v>
      </c>
      <c r="D1744">
        <f t="shared" si="110"/>
        <v>250</v>
      </c>
      <c r="E1744">
        <f t="shared" si="111"/>
        <v>250</v>
      </c>
      <c r="F1744" s="10">
        <f>VLOOKUP("gp2",定价信息!$B:$E,2,0)*$A1744</f>
        <v>1300.278</v>
      </c>
      <c r="G1744" s="10">
        <f>VLOOKUP("gp3",定价信息!$B:$E,2,0)*$A1744+VLOOKUP("gp3",定价信息!$B:$E,3,0)*IF(C1744-3000&gt;0,C1744-3000,0)+VLOOKUP("gp3",定价信息!$B:$E,4,0)*IF(E1744-125&gt;0,E1744-125,0)</f>
        <v>1160.6641</v>
      </c>
    </row>
    <row r="1745" spans="1:7">
      <c r="A1745">
        <v>1744</v>
      </c>
      <c r="B1745">
        <f t="shared" si="108"/>
        <v>5232</v>
      </c>
      <c r="C1745">
        <f t="shared" si="109"/>
        <v>5232</v>
      </c>
      <c r="D1745">
        <f t="shared" si="110"/>
        <v>250</v>
      </c>
      <c r="E1745">
        <f t="shared" si="111"/>
        <v>250</v>
      </c>
      <c r="F1745" s="10">
        <f>VLOOKUP("gp2",定价信息!$B:$E,2,0)*$A1745</f>
        <v>1301.0239999999999</v>
      </c>
      <c r="G1745" s="10">
        <f>VLOOKUP("gp3",定价信息!$B:$E,2,0)*$A1745+VLOOKUP("gp3",定价信息!$B:$E,3,0)*IF(C1745-3000&gt;0,C1745-3000,0)+VLOOKUP("gp3",定价信息!$B:$E,4,0)*IF(E1745-125&gt;0,E1745-125,0)</f>
        <v>1161.3727999999999</v>
      </c>
    </row>
    <row r="1746" spans="1:7">
      <c r="A1746">
        <v>1745</v>
      </c>
      <c r="B1746">
        <f t="shared" si="108"/>
        <v>5235</v>
      </c>
      <c r="C1746">
        <f t="shared" si="109"/>
        <v>5235</v>
      </c>
      <c r="D1746">
        <f t="shared" si="110"/>
        <v>250</v>
      </c>
      <c r="E1746">
        <f t="shared" si="111"/>
        <v>250</v>
      </c>
      <c r="F1746" s="10">
        <f>VLOOKUP("gp2",定价信息!$B:$E,2,0)*$A1746</f>
        <v>1301.77</v>
      </c>
      <c r="G1746" s="10">
        <f>VLOOKUP("gp3",定价信息!$B:$E,2,0)*$A1746+VLOOKUP("gp3",定价信息!$B:$E,3,0)*IF(C1746-3000&gt;0,C1746-3000,0)+VLOOKUP("gp3",定价信息!$B:$E,4,0)*IF(E1746-125&gt;0,E1746-125,0)</f>
        <v>1162.0815</v>
      </c>
    </row>
    <row r="1747" spans="1:7">
      <c r="A1747">
        <v>1746</v>
      </c>
      <c r="B1747">
        <f t="shared" si="108"/>
        <v>5238</v>
      </c>
      <c r="C1747">
        <f t="shared" si="109"/>
        <v>5238</v>
      </c>
      <c r="D1747">
        <f t="shared" si="110"/>
        <v>250</v>
      </c>
      <c r="E1747">
        <f t="shared" si="111"/>
        <v>250</v>
      </c>
      <c r="F1747" s="10">
        <f>VLOOKUP("gp2",定价信息!$B:$E,2,0)*$A1747</f>
        <v>1302.5160000000001</v>
      </c>
      <c r="G1747" s="10">
        <f>VLOOKUP("gp3",定价信息!$B:$E,2,0)*$A1747+VLOOKUP("gp3",定价信息!$B:$E,3,0)*IF(C1747-3000&gt;0,C1747-3000,0)+VLOOKUP("gp3",定价信息!$B:$E,4,0)*IF(E1747-125&gt;0,E1747-125,0)</f>
        <v>1162.7901999999999</v>
      </c>
    </row>
    <row r="1748" spans="1:7">
      <c r="A1748">
        <v>1747</v>
      </c>
      <c r="B1748">
        <f t="shared" si="108"/>
        <v>5241</v>
      </c>
      <c r="C1748">
        <f t="shared" si="109"/>
        <v>5241</v>
      </c>
      <c r="D1748">
        <f t="shared" si="110"/>
        <v>250</v>
      </c>
      <c r="E1748">
        <f t="shared" si="111"/>
        <v>250</v>
      </c>
      <c r="F1748" s="10">
        <f>VLOOKUP("gp2",定价信息!$B:$E,2,0)*$A1748</f>
        <v>1303.2619999999999</v>
      </c>
      <c r="G1748" s="10">
        <f>VLOOKUP("gp3",定价信息!$B:$E,2,0)*$A1748+VLOOKUP("gp3",定价信息!$B:$E,3,0)*IF(C1748-3000&gt;0,C1748-3000,0)+VLOOKUP("gp3",定价信息!$B:$E,4,0)*IF(E1748-125&gt;0,E1748-125,0)</f>
        <v>1163.4989</v>
      </c>
    </row>
    <row r="1749" spans="1:7">
      <c r="A1749">
        <v>1748</v>
      </c>
      <c r="B1749">
        <f t="shared" si="108"/>
        <v>5244</v>
      </c>
      <c r="C1749">
        <f t="shared" si="109"/>
        <v>5244</v>
      </c>
      <c r="D1749">
        <f t="shared" si="110"/>
        <v>250</v>
      </c>
      <c r="E1749">
        <f t="shared" si="111"/>
        <v>250</v>
      </c>
      <c r="F1749" s="10">
        <f>VLOOKUP("gp2",定价信息!$B:$E,2,0)*$A1749</f>
        <v>1304.008</v>
      </c>
      <c r="G1749" s="10">
        <f>VLOOKUP("gp3",定价信息!$B:$E,2,0)*$A1749+VLOOKUP("gp3",定价信息!$B:$E,3,0)*IF(C1749-3000&gt;0,C1749-3000,0)+VLOOKUP("gp3",定价信息!$B:$E,4,0)*IF(E1749-125&gt;0,E1749-125,0)</f>
        <v>1164.2076</v>
      </c>
    </row>
    <row r="1750" spans="1:7">
      <c r="A1750">
        <v>1749</v>
      </c>
      <c r="B1750">
        <f t="shared" si="108"/>
        <v>5247</v>
      </c>
      <c r="C1750">
        <f t="shared" si="109"/>
        <v>5247</v>
      </c>
      <c r="D1750">
        <f t="shared" si="110"/>
        <v>250</v>
      </c>
      <c r="E1750">
        <f t="shared" si="111"/>
        <v>250</v>
      </c>
      <c r="F1750" s="10">
        <f>VLOOKUP("gp2",定价信息!$B:$E,2,0)*$A1750</f>
        <v>1304.7539999999999</v>
      </c>
      <c r="G1750" s="10">
        <f>VLOOKUP("gp3",定价信息!$B:$E,2,0)*$A1750+VLOOKUP("gp3",定价信息!$B:$E,3,0)*IF(C1750-3000&gt;0,C1750-3000,0)+VLOOKUP("gp3",定价信息!$B:$E,4,0)*IF(E1750-125&gt;0,E1750-125,0)</f>
        <v>1164.9163000000001</v>
      </c>
    </row>
    <row r="1751" spans="1:7">
      <c r="A1751">
        <v>1750</v>
      </c>
      <c r="B1751">
        <f t="shared" si="108"/>
        <v>5250</v>
      </c>
      <c r="C1751">
        <f t="shared" si="109"/>
        <v>5250</v>
      </c>
      <c r="D1751">
        <f t="shared" si="110"/>
        <v>250</v>
      </c>
      <c r="E1751">
        <f t="shared" si="111"/>
        <v>250</v>
      </c>
      <c r="F1751" s="10">
        <f>VLOOKUP("gp2",定价信息!$B:$E,2,0)*$A1751</f>
        <v>1305.5</v>
      </c>
      <c r="G1751" s="10">
        <f>VLOOKUP("gp3",定价信息!$B:$E,2,0)*$A1751+VLOOKUP("gp3",定价信息!$B:$E,3,0)*IF(C1751-3000&gt;0,C1751-3000,0)+VLOOKUP("gp3",定价信息!$B:$E,4,0)*IF(E1751-125&gt;0,E1751-125,0)</f>
        <v>1165.625</v>
      </c>
    </row>
    <row r="1752" spans="1:7">
      <c r="A1752">
        <v>1751</v>
      </c>
      <c r="B1752">
        <f t="shared" si="108"/>
        <v>5253</v>
      </c>
      <c r="C1752">
        <f t="shared" si="109"/>
        <v>5253</v>
      </c>
      <c r="D1752">
        <f t="shared" si="110"/>
        <v>250</v>
      </c>
      <c r="E1752">
        <f t="shared" si="111"/>
        <v>250</v>
      </c>
      <c r="F1752" s="10">
        <f>VLOOKUP("gp2",定价信息!$B:$E,2,0)*$A1752</f>
        <v>1306.2460000000001</v>
      </c>
      <c r="G1752" s="10">
        <f>VLOOKUP("gp3",定价信息!$B:$E,2,0)*$A1752+VLOOKUP("gp3",定价信息!$B:$E,3,0)*IF(C1752-3000&gt;0,C1752-3000,0)+VLOOKUP("gp3",定价信息!$B:$E,4,0)*IF(E1752-125&gt;0,E1752-125,0)</f>
        <v>1166.3336999999999</v>
      </c>
    </row>
    <row r="1753" spans="1:7">
      <c r="A1753">
        <v>1752</v>
      </c>
      <c r="B1753">
        <f t="shared" si="108"/>
        <v>5256</v>
      </c>
      <c r="C1753">
        <f t="shared" si="109"/>
        <v>5256</v>
      </c>
      <c r="D1753">
        <f t="shared" si="110"/>
        <v>250</v>
      </c>
      <c r="E1753">
        <f t="shared" si="111"/>
        <v>250</v>
      </c>
      <c r="F1753" s="10">
        <f>VLOOKUP("gp2",定价信息!$B:$E,2,0)*$A1753</f>
        <v>1306.992</v>
      </c>
      <c r="G1753" s="10">
        <f>VLOOKUP("gp3",定价信息!$B:$E,2,0)*$A1753+VLOOKUP("gp3",定价信息!$B:$E,3,0)*IF(C1753-3000&gt;0,C1753-3000,0)+VLOOKUP("gp3",定价信息!$B:$E,4,0)*IF(E1753-125&gt;0,E1753-125,0)</f>
        <v>1167.0423999999998</v>
      </c>
    </row>
    <row r="1754" spans="1:7">
      <c r="A1754">
        <v>1753</v>
      </c>
      <c r="B1754">
        <f t="shared" si="108"/>
        <v>5259</v>
      </c>
      <c r="C1754">
        <f t="shared" si="109"/>
        <v>5259</v>
      </c>
      <c r="D1754">
        <f t="shared" si="110"/>
        <v>250</v>
      </c>
      <c r="E1754">
        <f t="shared" si="111"/>
        <v>250</v>
      </c>
      <c r="F1754" s="10">
        <f>VLOOKUP("gp2",定价信息!$B:$E,2,0)*$A1754</f>
        <v>1307.7380000000001</v>
      </c>
      <c r="G1754" s="10">
        <f>VLOOKUP("gp3",定价信息!$B:$E,2,0)*$A1754+VLOOKUP("gp3",定价信息!$B:$E,3,0)*IF(C1754-3000&gt;0,C1754-3000,0)+VLOOKUP("gp3",定价信息!$B:$E,4,0)*IF(E1754-125&gt;0,E1754-125,0)</f>
        <v>1167.7511</v>
      </c>
    </row>
    <row r="1755" spans="1:7">
      <c r="A1755">
        <v>1754</v>
      </c>
      <c r="B1755">
        <f t="shared" si="108"/>
        <v>5262</v>
      </c>
      <c r="C1755">
        <f t="shared" si="109"/>
        <v>5262</v>
      </c>
      <c r="D1755">
        <f t="shared" si="110"/>
        <v>250</v>
      </c>
      <c r="E1755">
        <f t="shared" si="111"/>
        <v>250</v>
      </c>
      <c r="F1755" s="10">
        <f>VLOOKUP("gp2",定价信息!$B:$E,2,0)*$A1755</f>
        <v>1308.4839999999999</v>
      </c>
      <c r="G1755" s="10">
        <f>VLOOKUP("gp3",定价信息!$B:$E,2,0)*$A1755+VLOOKUP("gp3",定价信息!$B:$E,3,0)*IF(C1755-3000&gt;0,C1755-3000,0)+VLOOKUP("gp3",定价信息!$B:$E,4,0)*IF(E1755-125&gt;0,E1755-125,0)</f>
        <v>1168.4597999999999</v>
      </c>
    </row>
    <row r="1756" spans="1:7">
      <c r="A1756">
        <v>1755</v>
      </c>
      <c r="B1756">
        <f t="shared" si="108"/>
        <v>5265</v>
      </c>
      <c r="C1756">
        <f t="shared" si="109"/>
        <v>5265</v>
      </c>
      <c r="D1756">
        <f t="shared" si="110"/>
        <v>250</v>
      </c>
      <c r="E1756">
        <f t="shared" si="111"/>
        <v>250</v>
      </c>
      <c r="F1756" s="10">
        <f>VLOOKUP("gp2",定价信息!$B:$E,2,0)*$A1756</f>
        <v>1309.23</v>
      </c>
      <c r="G1756" s="10">
        <f>VLOOKUP("gp3",定价信息!$B:$E,2,0)*$A1756+VLOOKUP("gp3",定价信息!$B:$E,3,0)*IF(C1756-3000&gt;0,C1756-3000,0)+VLOOKUP("gp3",定价信息!$B:$E,4,0)*IF(E1756-125&gt;0,E1756-125,0)</f>
        <v>1169.1685</v>
      </c>
    </row>
    <row r="1757" spans="1:7">
      <c r="A1757">
        <v>1756</v>
      </c>
      <c r="B1757">
        <f t="shared" si="108"/>
        <v>5268</v>
      </c>
      <c r="C1757">
        <f t="shared" si="109"/>
        <v>5268</v>
      </c>
      <c r="D1757">
        <f t="shared" si="110"/>
        <v>250</v>
      </c>
      <c r="E1757">
        <f t="shared" si="111"/>
        <v>250</v>
      </c>
      <c r="F1757" s="10">
        <f>VLOOKUP("gp2",定价信息!$B:$E,2,0)*$A1757</f>
        <v>1309.9759999999999</v>
      </c>
      <c r="G1757" s="10">
        <f>VLOOKUP("gp3",定价信息!$B:$E,2,0)*$A1757+VLOOKUP("gp3",定价信息!$B:$E,3,0)*IF(C1757-3000&gt;0,C1757-3000,0)+VLOOKUP("gp3",定价信息!$B:$E,4,0)*IF(E1757-125&gt;0,E1757-125,0)</f>
        <v>1169.8771999999999</v>
      </c>
    </row>
    <row r="1758" spans="1:7">
      <c r="A1758">
        <v>1757</v>
      </c>
      <c r="B1758">
        <f t="shared" si="108"/>
        <v>5271</v>
      </c>
      <c r="C1758">
        <f t="shared" si="109"/>
        <v>5271</v>
      </c>
      <c r="D1758">
        <f t="shared" si="110"/>
        <v>250</v>
      </c>
      <c r="E1758">
        <f t="shared" si="111"/>
        <v>250</v>
      </c>
      <c r="F1758" s="10">
        <f>VLOOKUP("gp2",定价信息!$B:$E,2,0)*$A1758</f>
        <v>1310.722</v>
      </c>
      <c r="G1758" s="10">
        <f>VLOOKUP("gp3",定价信息!$B:$E,2,0)*$A1758+VLOOKUP("gp3",定价信息!$B:$E,3,0)*IF(C1758-3000&gt;0,C1758-3000,0)+VLOOKUP("gp3",定价信息!$B:$E,4,0)*IF(E1758-125&gt;0,E1758-125,0)</f>
        <v>1170.5859</v>
      </c>
    </row>
    <row r="1759" spans="1:7">
      <c r="A1759">
        <v>1758</v>
      </c>
      <c r="B1759">
        <f t="shared" si="108"/>
        <v>5274</v>
      </c>
      <c r="C1759">
        <f t="shared" si="109"/>
        <v>5274</v>
      </c>
      <c r="D1759">
        <f t="shared" si="110"/>
        <v>250</v>
      </c>
      <c r="E1759">
        <f t="shared" si="111"/>
        <v>250</v>
      </c>
      <c r="F1759" s="10">
        <f>VLOOKUP("gp2",定价信息!$B:$E,2,0)*$A1759</f>
        <v>1311.4680000000001</v>
      </c>
      <c r="G1759" s="10">
        <f>VLOOKUP("gp3",定价信息!$B:$E,2,0)*$A1759+VLOOKUP("gp3",定价信息!$B:$E,3,0)*IF(C1759-3000&gt;0,C1759-3000,0)+VLOOKUP("gp3",定价信息!$B:$E,4,0)*IF(E1759-125&gt;0,E1759-125,0)</f>
        <v>1171.2945999999999</v>
      </c>
    </row>
    <row r="1760" spans="1:7">
      <c r="A1760">
        <v>1759</v>
      </c>
      <c r="B1760">
        <f t="shared" si="108"/>
        <v>5277</v>
      </c>
      <c r="C1760">
        <f t="shared" si="109"/>
        <v>5277</v>
      </c>
      <c r="D1760">
        <f t="shared" si="110"/>
        <v>250</v>
      </c>
      <c r="E1760">
        <f t="shared" si="111"/>
        <v>250</v>
      </c>
      <c r="F1760" s="10">
        <f>VLOOKUP("gp2",定价信息!$B:$E,2,0)*$A1760</f>
        <v>1312.2139999999999</v>
      </c>
      <c r="G1760" s="10">
        <f>VLOOKUP("gp3",定价信息!$B:$E,2,0)*$A1760+VLOOKUP("gp3",定价信息!$B:$E,3,0)*IF(C1760-3000&gt;0,C1760-3000,0)+VLOOKUP("gp3",定价信息!$B:$E,4,0)*IF(E1760-125&gt;0,E1760-125,0)</f>
        <v>1172.0032999999999</v>
      </c>
    </row>
    <row r="1761" spans="1:7">
      <c r="A1761">
        <v>1760</v>
      </c>
      <c r="B1761">
        <f t="shared" si="108"/>
        <v>5280</v>
      </c>
      <c r="C1761">
        <f t="shared" si="109"/>
        <v>5280</v>
      </c>
      <c r="D1761">
        <f t="shared" si="110"/>
        <v>250</v>
      </c>
      <c r="E1761">
        <f t="shared" si="111"/>
        <v>250</v>
      </c>
      <c r="F1761" s="10">
        <f>VLOOKUP("gp2",定价信息!$B:$E,2,0)*$A1761</f>
        <v>1312.96</v>
      </c>
      <c r="G1761" s="10">
        <f>VLOOKUP("gp3",定价信息!$B:$E,2,0)*$A1761+VLOOKUP("gp3",定价信息!$B:$E,3,0)*IF(C1761-3000&gt;0,C1761-3000,0)+VLOOKUP("gp3",定价信息!$B:$E,4,0)*IF(E1761-125&gt;0,E1761-125,0)</f>
        <v>1172.712</v>
      </c>
    </row>
    <row r="1762" spans="1:7">
      <c r="A1762">
        <v>1761</v>
      </c>
      <c r="B1762">
        <f t="shared" si="108"/>
        <v>5283</v>
      </c>
      <c r="C1762">
        <f t="shared" si="109"/>
        <v>5283</v>
      </c>
      <c r="D1762">
        <f t="shared" si="110"/>
        <v>250</v>
      </c>
      <c r="E1762">
        <f t="shared" si="111"/>
        <v>250</v>
      </c>
      <c r="F1762" s="10">
        <f>VLOOKUP("gp2",定价信息!$B:$E,2,0)*$A1762</f>
        <v>1313.7059999999999</v>
      </c>
      <c r="G1762" s="10">
        <f>VLOOKUP("gp3",定价信息!$B:$E,2,0)*$A1762+VLOOKUP("gp3",定价信息!$B:$E,3,0)*IF(C1762-3000&gt;0,C1762-3000,0)+VLOOKUP("gp3",定价信息!$B:$E,4,0)*IF(E1762-125&gt;0,E1762-125,0)</f>
        <v>1173.4206999999999</v>
      </c>
    </row>
    <row r="1763" spans="1:7">
      <c r="A1763">
        <v>1762</v>
      </c>
      <c r="B1763">
        <f t="shared" si="108"/>
        <v>5286</v>
      </c>
      <c r="C1763">
        <f t="shared" si="109"/>
        <v>5286</v>
      </c>
      <c r="D1763">
        <f t="shared" si="110"/>
        <v>250</v>
      </c>
      <c r="E1763">
        <f t="shared" si="111"/>
        <v>250</v>
      </c>
      <c r="F1763" s="10">
        <f>VLOOKUP("gp2",定价信息!$B:$E,2,0)*$A1763</f>
        <v>1314.452</v>
      </c>
      <c r="G1763" s="10">
        <f>VLOOKUP("gp3",定价信息!$B:$E,2,0)*$A1763+VLOOKUP("gp3",定价信息!$B:$E,3,0)*IF(C1763-3000&gt;0,C1763-3000,0)+VLOOKUP("gp3",定价信息!$B:$E,4,0)*IF(E1763-125&gt;0,E1763-125,0)</f>
        <v>1174.1294</v>
      </c>
    </row>
    <row r="1764" spans="1:7">
      <c r="A1764">
        <v>1763</v>
      </c>
      <c r="B1764">
        <f t="shared" si="108"/>
        <v>5289</v>
      </c>
      <c r="C1764">
        <f t="shared" si="109"/>
        <v>5289</v>
      </c>
      <c r="D1764">
        <f t="shared" si="110"/>
        <v>250</v>
      </c>
      <c r="E1764">
        <f t="shared" si="111"/>
        <v>250</v>
      </c>
      <c r="F1764" s="10">
        <f>VLOOKUP("gp2",定价信息!$B:$E,2,0)*$A1764</f>
        <v>1315.1980000000001</v>
      </c>
      <c r="G1764" s="10">
        <f>VLOOKUP("gp3",定价信息!$B:$E,2,0)*$A1764+VLOOKUP("gp3",定价信息!$B:$E,3,0)*IF(C1764-3000&gt;0,C1764-3000,0)+VLOOKUP("gp3",定价信息!$B:$E,4,0)*IF(E1764-125&gt;0,E1764-125,0)</f>
        <v>1174.8380999999999</v>
      </c>
    </row>
    <row r="1765" spans="1:7">
      <c r="A1765">
        <v>1764</v>
      </c>
      <c r="B1765">
        <f t="shared" si="108"/>
        <v>5292</v>
      </c>
      <c r="C1765">
        <f t="shared" si="109"/>
        <v>5292</v>
      </c>
      <c r="D1765">
        <f t="shared" si="110"/>
        <v>250</v>
      </c>
      <c r="E1765">
        <f t="shared" si="111"/>
        <v>250</v>
      </c>
      <c r="F1765" s="10">
        <f>VLOOKUP("gp2",定价信息!$B:$E,2,0)*$A1765</f>
        <v>1315.944</v>
      </c>
      <c r="G1765" s="10">
        <f>VLOOKUP("gp3",定价信息!$B:$E,2,0)*$A1765+VLOOKUP("gp3",定价信息!$B:$E,3,0)*IF(C1765-3000&gt;0,C1765-3000,0)+VLOOKUP("gp3",定价信息!$B:$E,4,0)*IF(E1765-125&gt;0,E1765-125,0)</f>
        <v>1175.5468000000001</v>
      </c>
    </row>
    <row r="1766" spans="1:7">
      <c r="A1766">
        <v>1765</v>
      </c>
      <c r="B1766">
        <f t="shared" si="108"/>
        <v>5295</v>
      </c>
      <c r="C1766">
        <f t="shared" si="109"/>
        <v>5295</v>
      </c>
      <c r="D1766">
        <f t="shared" si="110"/>
        <v>250</v>
      </c>
      <c r="E1766">
        <f t="shared" si="111"/>
        <v>250</v>
      </c>
      <c r="F1766" s="10">
        <f>VLOOKUP("gp2",定价信息!$B:$E,2,0)*$A1766</f>
        <v>1316.69</v>
      </c>
      <c r="G1766" s="10">
        <f>VLOOKUP("gp3",定价信息!$B:$E,2,0)*$A1766+VLOOKUP("gp3",定价信息!$B:$E,3,0)*IF(C1766-3000&gt;0,C1766-3000,0)+VLOOKUP("gp3",定价信息!$B:$E,4,0)*IF(E1766-125&gt;0,E1766-125,0)</f>
        <v>1176.2555</v>
      </c>
    </row>
    <row r="1767" spans="1:7">
      <c r="A1767">
        <v>1766</v>
      </c>
      <c r="B1767">
        <f t="shared" si="108"/>
        <v>5298</v>
      </c>
      <c r="C1767">
        <f t="shared" si="109"/>
        <v>5298</v>
      </c>
      <c r="D1767">
        <f t="shared" si="110"/>
        <v>250</v>
      </c>
      <c r="E1767">
        <f t="shared" si="111"/>
        <v>250</v>
      </c>
      <c r="F1767" s="10">
        <f>VLOOKUP("gp2",定价信息!$B:$E,2,0)*$A1767</f>
        <v>1317.4359999999999</v>
      </c>
      <c r="G1767" s="10">
        <f>VLOOKUP("gp3",定价信息!$B:$E,2,0)*$A1767+VLOOKUP("gp3",定价信息!$B:$E,3,0)*IF(C1767-3000&gt;0,C1767-3000,0)+VLOOKUP("gp3",定价信息!$B:$E,4,0)*IF(E1767-125&gt;0,E1767-125,0)</f>
        <v>1176.9641999999999</v>
      </c>
    </row>
    <row r="1768" spans="1:7">
      <c r="A1768">
        <v>1767</v>
      </c>
      <c r="B1768">
        <f t="shared" si="108"/>
        <v>5301</v>
      </c>
      <c r="C1768">
        <f t="shared" si="109"/>
        <v>5301</v>
      </c>
      <c r="D1768">
        <f t="shared" si="110"/>
        <v>250</v>
      </c>
      <c r="E1768">
        <f t="shared" si="111"/>
        <v>250</v>
      </c>
      <c r="F1768" s="10">
        <f>VLOOKUP("gp2",定价信息!$B:$E,2,0)*$A1768</f>
        <v>1318.182</v>
      </c>
      <c r="G1768" s="10">
        <f>VLOOKUP("gp3",定价信息!$B:$E,2,0)*$A1768+VLOOKUP("gp3",定价信息!$B:$E,3,0)*IF(C1768-3000&gt;0,C1768-3000,0)+VLOOKUP("gp3",定价信息!$B:$E,4,0)*IF(E1768-125&gt;0,E1768-125,0)</f>
        <v>1177.6728999999998</v>
      </c>
    </row>
    <row r="1769" spans="1:7">
      <c r="A1769">
        <v>1768</v>
      </c>
      <c r="B1769">
        <f t="shared" si="108"/>
        <v>5304</v>
      </c>
      <c r="C1769">
        <f t="shared" si="109"/>
        <v>5304</v>
      </c>
      <c r="D1769">
        <f t="shared" si="110"/>
        <v>250</v>
      </c>
      <c r="E1769">
        <f t="shared" si="111"/>
        <v>250</v>
      </c>
      <c r="F1769" s="10">
        <f>VLOOKUP("gp2",定价信息!$B:$E,2,0)*$A1769</f>
        <v>1318.9279999999999</v>
      </c>
      <c r="G1769" s="10">
        <f>VLOOKUP("gp3",定价信息!$B:$E,2,0)*$A1769+VLOOKUP("gp3",定价信息!$B:$E,3,0)*IF(C1769-3000&gt;0,C1769-3000,0)+VLOOKUP("gp3",定价信息!$B:$E,4,0)*IF(E1769-125&gt;0,E1769-125,0)</f>
        <v>1178.3815999999999</v>
      </c>
    </row>
    <row r="1770" spans="1:7">
      <c r="A1770">
        <v>1769</v>
      </c>
      <c r="B1770">
        <f t="shared" si="108"/>
        <v>5307</v>
      </c>
      <c r="C1770">
        <f t="shared" si="109"/>
        <v>5307</v>
      </c>
      <c r="D1770">
        <f t="shared" si="110"/>
        <v>250</v>
      </c>
      <c r="E1770">
        <f t="shared" si="111"/>
        <v>250</v>
      </c>
      <c r="F1770" s="10">
        <f>VLOOKUP("gp2",定价信息!$B:$E,2,0)*$A1770</f>
        <v>1319.674</v>
      </c>
      <c r="G1770" s="10">
        <f>VLOOKUP("gp3",定价信息!$B:$E,2,0)*$A1770+VLOOKUP("gp3",定价信息!$B:$E,3,0)*IF(C1770-3000&gt;0,C1770-3000,0)+VLOOKUP("gp3",定价信息!$B:$E,4,0)*IF(E1770-125&gt;0,E1770-125,0)</f>
        <v>1179.0902999999998</v>
      </c>
    </row>
    <row r="1771" spans="1:7">
      <c r="A1771">
        <v>1770</v>
      </c>
      <c r="B1771">
        <f t="shared" si="108"/>
        <v>5310</v>
      </c>
      <c r="C1771">
        <f t="shared" si="109"/>
        <v>5310</v>
      </c>
      <c r="D1771">
        <f t="shared" si="110"/>
        <v>250</v>
      </c>
      <c r="E1771">
        <f t="shared" si="111"/>
        <v>250</v>
      </c>
      <c r="F1771" s="10">
        <f>VLOOKUP("gp2",定价信息!$B:$E,2,0)*$A1771</f>
        <v>1320.42</v>
      </c>
      <c r="G1771" s="10">
        <f>VLOOKUP("gp3",定价信息!$B:$E,2,0)*$A1771+VLOOKUP("gp3",定价信息!$B:$E,3,0)*IF(C1771-3000&gt;0,C1771-3000,0)+VLOOKUP("gp3",定价信息!$B:$E,4,0)*IF(E1771-125&gt;0,E1771-125,0)</f>
        <v>1179.799</v>
      </c>
    </row>
    <row r="1772" spans="1:7">
      <c r="A1772">
        <v>1771</v>
      </c>
      <c r="B1772">
        <f t="shared" si="108"/>
        <v>5313</v>
      </c>
      <c r="C1772">
        <f t="shared" si="109"/>
        <v>5313</v>
      </c>
      <c r="D1772">
        <f t="shared" si="110"/>
        <v>250</v>
      </c>
      <c r="E1772">
        <f t="shared" si="111"/>
        <v>250</v>
      </c>
      <c r="F1772" s="10">
        <f>VLOOKUP("gp2",定价信息!$B:$E,2,0)*$A1772</f>
        <v>1321.1659999999999</v>
      </c>
      <c r="G1772" s="10">
        <f>VLOOKUP("gp3",定价信息!$B:$E,2,0)*$A1772+VLOOKUP("gp3",定价信息!$B:$E,3,0)*IF(C1772-3000&gt;0,C1772-3000,0)+VLOOKUP("gp3",定价信息!$B:$E,4,0)*IF(E1772-125&gt;0,E1772-125,0)</f>
        <v>1180.5076999999999</v>
      </c>
    </row>
    <row r="1773" spans="1:7">
      <c r="A1773">
        <v>1772</v>
      </c>
      <c r="B1773">
        <f t="shared" si="108"/>
        <v>5316</v>
      </c>
      <c r="C1773">
        <f t="shared" si="109"/>
        <v>5316</v>
      </c>
      <c r="D1773">
        <f t="shared" si="110"/>
        <v>250</v>
      </c>
      <c r="E1773">
        <f t="shared" si="111"/>
        <v>250</v>
      </c>
      <c r="F1773" s="10">
        <f>VLOOKUP("gp2",定价信息!$B:$E,2,0)*$A1773</f>
        <v>1321.912</v>
      </c>
      <c r="G1773" s="10">
        <f>VLOOKUP("gp3",定价信息!$B:$E,2,0)*$A1773+VLOOKUP("gp3",定价信息!$B:$E,3,0)*IF(C1773-3000&gt;0,C1773-3000,0)+VLOOKUP("gp3",定价信息!$B:$E,4,0)*IF(E1773-125&gt;0,E1773-125,0)</f>
        <v>1181.2164</v>
      </c>
    </row>
    <row r="1774" spans="1:7">
      <c r="A1774">
        <v>1773</v>
      </c>
      <c r="B1774">
        <f t="shared" si="108"/>
        <v>5319</v>
      </c>
      <c r="C1774">
        <f t="shared" si="109"/>
        <v>5319</v>
      </c>
      <c r="D1774">
        <f t="shared" si="110"/>
        <v>250</v>
      </c>
      <c r="E1774">
        <f t="shared" si="111"/>
        <v>250</v>
      </c>
      <c r="F1774" s="10">
        <f>VLOOKUP("gp2",定价信息!$B:$E,2,0)*$A1774</f>
        <v>1322.6579999999999</v>
      </c>
      <c r="G1774" s="10">
        <f>VLOOKUP("gp3",定价信息!$B:$E,2,0)*$A1774+VLOOKUP("gp3",定价信息!$B:$E,3,0)*IF(C1774-3000&gt;0,C1774-3000,0)+VLOOKUP("gp3",定价信息!$B:$E,4,0)*IF(E1774-125&gt;0,E1774-125,0)</f>
        <v>1181.9251000000002</v>
      </c>
    </row>
    <row r="1775" spans="1:7">
      <c r="A1775">
        <v>1774</v>
      </c>
      <c r="B1775">
        <f t="shared" si="108"/>
        <v>5322</v>
      </c>
      <c r="C1775">
        <f t="shared" si="109"/>
        <v>5322</v>
      </c>
      <c r="D1775">
        <f t="shared" si="110"/>
        <v>250</v>
      </c>
      <c r="E1775">
        <f t="shared" si="111"/>
        <v>250</v>
      </c>
      <c r="F1775" s="10">
        <f>VLOOKUP("gp2",定价信息!$B:$E,2,0)*$A1775</f>
        <v>1323.404</v>
      </c>
      <c r="G1775" s="10">
        <f>VLOOKUP("gp3",定价信息!$B:$E,2,0)*$A1775+VLOOKUP("gp3",定价信息!$B:$E,3,0)*IF(C1775-3000&gt;0,C1775-3000,0)+VLOOKUP("gp3",定价信息!$B:$E,4,0)*IF(E1775-125&gt;0,E1775-125,0)</f>
        <v>1182.6337999999998</v>
      </c>
    </row>
    <row r="1776" spans="1:7">
      <c r="A1776">
        <v>1775</v>
      </c>
      <c r="B1776">
        <f t="shared" si="108"/>
        <v>5325</v>
      </c>
      <c r="C1776">
        <f t="shared" si="109"/>
        <v>5325</v>
      </c>
      <c r="D1776">
        <f t="shared" si="110"/>
        <v>250</v>
      </c>
      <c r="E1776">
        <f t="shared" si="111"/>
        <v>250</v>
      </c>
      <c r="F1776" s="10">
        <f>VLOOKUP("gp2",定价信息!$B:$E,2,0)*$A1776</f>
        <v>1324.15</v>
      </c>
      <c r="G1776" s="10">
        <f>VLOOKUP("gp3",定价信息!$B:$E,2,0)*$A1776+VLOOKUP("gp3",定价信息!$B:$E,3,0)*IF(C1776-3000&gt;0,C1776-3000,0)+VLOOKUP("gp3",定价信息!$B:$E,4,0)*IF(E1776-125&gt;0,E1776-125,0)</f>
        <v>1183.3425</v>
      </c>
    </row>
    <row r="1777" spans="1:7">
      <c r="A1777">
        <v>1776</v>
      </c>
      <c r="B1777">
        <f t="shared" si="108"/>
        <v>5328</v>
      </c>
      <c r="C1777">
        <f t="shared" si="109"/>
        <v>5328</v>
      </c>
      <c r="D1777">
        <f t="shared" si="110"/>
        <v>250</v>
      </c>
      <c r="E1777">
        <f t="shared" si="111"/>
        <v>250</v>
      </c>
      <c r="F1777" s="10">
        <f>VLOOKUP("gp2",定价信息!$B:$E,2,0)*$A1777</f>
        <v>1324.896</v>
      </c>
      <c r="G1777" s="10">
        <f>VLOOKUP("gp3",定价信息!$B:$E,2,0)*$A1777+VLOOKUP("gp3",定价信息!$B:$E,3,0)*IF(C1777-3000&gt;0,C1777-3000,0)+VLOOKUP("gp3",定价信息!$B:$E,4,0)*IF(E1777-125&gt;0,E1777-125,0)</f>
        <v>1184.0511999999999</v>
      </c>
    </row>
    <row r="1778" spans="1:7">
      <c r="A1778">
        <v>1777</v>
      </c>
      <c r="B1778">
        <f t="shared" si="108"/>
        <v>5331</v>
      </c>
      <c r="C1778">
        <f t="shared" si="109"/>
        <v>5331</v>
      </c>
      <c r="D1778">
        <f t="shared" si="110"/>
        <v>250</v>
      </c>
      <c r="E1778">
        <f t="shared" si="111"/>
        <v>250</v>
      </c>
      <c r="F1778" s="10">
        <f>VLOOKUP("gp2",定价信息!$B:$E,2,0)*$A1778</f>
        <v>1325.6420000000001</v>
      </c>
      <c r="G1778" s="10">
        <f>VLOOKUP("gp3",定价信息!$B:$E,2,0)*$A1778+VLOOKUP("gp3",定价信息!$B:$E,3,0)*IF(C1778-3000&gt;0,C1778-3000,0)+VLOOKUP("gp3",定价信息!$B:$E,4,0)*IF(E1778-125&gt;0,E1778-125,0)</f>
        <v>1184.7599</v>
      </c>
    </row>
    <row r="1779" spans="1:7">
      <c r="A1779">
        <v>1778</v>
      </c>
      <c r="B1779">
        <f t="shared" si="108"/>
        <v>5334</v>
      </c>
      <c r="C1779">
        <f t="shared" si="109"/>
        <v>5334</v>
      </c>
      <c r="D1779">
        <f t="shared" si="110"/>
        <v>250</v>
      </c>
      <c r="E1779">
        <f t="shared" si="111"/>
        <v>250</v>
      </c>
      <c r="F1779" s="10">
        <f>VLOOKUP("gp2",定价信息!$B:$E,2,0)*$A1779</f>
        <v>1326.3879999999999</v>
      </c>
      <c r="G1779" s="10">
        <f>VLOOKUP("gp3",定价信息!$B:$E,2,0)*$A1779+VLOOKUP("gp3",定价信息!$B:$E,3,0)*IF(C1779-3000&gt;0,C1779-3000,0)+VLOOKUP("gp3",定价信息!$B:$E,4,0)*IF(E1779-125&gt;0,E1779-125,0)</f>
        <v>1185.4685999999999</v>
      </c>
    </row>
    <row r="1780" spans="1:7">
      <c r="A1780">
        <v>1779</v>
      </c>
      <c r="B1780">
        <f t="shared" si="108"/>
        <v>5337</v>
      </c>
      <c r="C1780">
        <f t="shared" si="109"/>
        <v>5337</v>
      </c>
      <c r="D1780">
        <f t="shared" si="110"/>
        <v>250</v>
      </c>
      <c r="E1780">
        <f t="shared" si="111"/>
        <v>250</v>
      </c>
      <c r="F1780" s="10">
        <f>VLOOKUP("gp2",定价信息!$B:$E,2,0)*$A1780</f>
        <v>1327.134</v>
      </c>
      <c r="G1780" s="10">
        <f>VLOOKUP("gp3",定价信息!$B:$E,2,0)*$A1780+VLOOKUP("gp3",定价信息!$B:$E,3,0)*IF(C1780-3000&gt;0,C1780-3000,0)+VLOOKUP("gp3",定价信息!$B:$E,4,0)*IF(E1780-125&gt;0,E1780-125,0)</f>
        <v>1186.1773000000001</v>
      </c>
    </row>
    <row r="1781" spans="1:7">
      <c r="A1781">
        <v>1780</v>
      </c>
      <c r="B1781">
        <f t="shared" si="108"/>
        <v>5340</v>
      </c>
      <c r="C1781">
        <f t="shared" si="109"/>
        <v>5340</v>
      </c>
      <c r="D1781">
        <f t="shared" si="110"/>
        <v>250</v>
      </c>
      <c r="E1781">
        <f t="shared" si="111"/>
        <v>250</v>
      </c>
      <c r="F1781" s="10">
        <f>VLOOKUP("gp2",定价信息!$B:$E,2,0)*$A1781</f>
        <v>1327.8799999999999</v>
      </c>
      <c r="G1781" s="10">
        <f>VLOOKUP("gp3",定价信息!$B:$E,2,0)*$A1781+VLOOKUP("gp3",定价信息!$B:$E,3,0)*IF(C1781-3000&gt;0,C1781-3000,0)+VLOOKUP("gp3",定价信息!$B:$E,4,0)*IF(E1781-125&gt;0,E1781-125,0)</f>
        <v>1186.886</v>
      </c>
    </row>
    <row r="1782" spans="1:7">
      <c r="A1782">
        <v>1781</v>
      </c>
      <c r="B1782">
        <f t="shared" si="108"/>
        <v>5343</v>
      </c>
      <c r="C1782">
        <f t="shared" si="109"/>
        <v>5343</v>
      </c>
      <c r="D1782">
        <f t="shared" si="110"/>
        <v>250</v>
      </c>
      <c r="E1782">
        <f t="shared" si="111"/>
        <v>250</v>
      </c>
      <c r="F1782" s="10">
        <f>VLOOKUP("gp2",定价信息!$B:$E,2,0)*$A1782</f>
        <v>1328.626</v>
      </c>
      <c r="G1782" s="10">
        <f>VLOOKUP("gp3",定价信息!$B:$E,2,0)*$A1782+VLOOKUP("gp3",定价信息!$B:$E,3,0)*IF(C1782-3000&gt;0,C1782-3000,0)+VLOOKUP("gp3",定价信息!$B:$E,4,0)*IF(E1782-125&gt;0,E1782-125,0)</f>
        <v>1187.5946999999999</v>
      </c>
    </row>
    <row r="1783" spans="1:7">
      <c r="A1783">
        <v>1782</v>
      </c>
      <c r="B1783">
        <f t="shared" si="108"/>
        <v>5346</v>
      </c>
      <c r="C1783">
        <f t="shared" si="109"/>
        <v>5346</v>
      </c>
      <c r="D1783">
        <f t="shared" si="110"/>
        <v>250</v>
      </c>
      <c r="E1783">
        <f t="shared" si="111"/>
        <v>250</v>
      </c>
      <c r="F1783" s="10">
        <f>VLOOKUP("gp2",定价信息!$B:$E,2,0)*$A1783</f>
        <v>1329.3720000000001</v>
      </c>
      <c r="G1783" s="10">
        <f>VLOOKUP("gp3",定价信息!$B:$E,2,0)*$A1783+VLOOKUP("gp3",定价信息!$B:$E,3,0)*IF(C1783-3000&gt;0,C1783-3000,0)+VLOOKUP("gp3",定价信息!$B:$E,4,0)*IF(E1783-125&gt;0,E1783-125,0)</f>
        <v>1188.3033999999998</v>
      </c>
    </row>
    <row r="1784" spans="1:7">
      <c r="A1784">
        <v>1783</v>
      </c>
      <c r="B1784">
        <f t="shared" si="108"/>
        <v>5349</v>
      </c>
      <c r="C1784">
        <f t="shared" si="109"/>
        <v>5349</v>
      </c>
      <c r="D1784">
        <f t="shared" si="110"/>
        <v>250</v>
      </c>
      <c r="E1784">
        <f t="shared" si="111"/>
        <v>250</v>
      </c>
      <c r="F1784" s="10">
        <f>VLOOKUP("gp2",定价信息!$B:$E,2,0)*$A1784</f>
        <v>1330.1179999999999</v>
      </c>
      <c r="G1784" s="10">
        <f>VLOOKUP("gp3",定价信息!$B:$E,2,0)*$A1784+VLOOKUP("gp3",定价信息!$B:$E,3,0)*IF(C1784-3000&gt;0,C1784-3000,0)+VLOOKUP("gp3",定价信息!$B:$E,4,0)*IF(E1784-125&gt;0,E1784-125,0)</f>
        <v>1189.0120999999999</v>
      </c>
    </row>
    <row r="1785" spans="1:7">
      <c r="A1785">
        <v>1784</v>
      </c>
      <c r="B1785">
        <f t="shared" si="108"/>
        <v>5352</v>
      </c>
      <c r="C1785">
        <f t="shared" si="109"/>
        <v>5352</v>
      </c>
      <c r="D1785">
        <f t="shared" si="110"/>
        <v>250</v>
      </c>
      <c r="E1785">
        <f t="shared" si="111"/>
        <v>250</v>
      </c>
      <c r="F1785" s="10">
        <f>VLOOKUP("gp2",定价信息!$B:$E,2,0)*$A1785</f>
        <v>1330.864</v>
      </c>
      <c r="G1785" s="10">
        <f>VLOOKUP("gp3",定价信息!$B:$E,2,0)*$A1785+VLOOKUP("gp3",定价信息!$B:$E,3,0)*IF(C1785-3000&gt;0,C1785-3000,0)+VLOOKUP("gp3",定价信息!$B:$E,4,0)*IF(E1785-125&gt;0,E1785-125,0)</f>
        <v>1189.7207999999998</v>
      </c>
    </row>
    <row r="1786" spans="1:7">
      <c r="A1786">
        <v>1785</v>
      </c>
      <c r="B1786">
        <f t="shared" si="108"/>
        <v>5355</v>
      </c>
      <c r="C1786">
        <f t="shared" si="109"/>
        <v>5355</v>
      </c>
      <c r="D1786">
        <f t="shared" si="110"/>
        <v>250</v>
      </c>
      <c r="E1786">
        <f t="shared" si="111"/>
        <v>250</v>
      </c>
      <c r="F1786" s="10">
        <f>VLOOKUP("gp2",定价信息!$B:$E,2,0)*$A1786</f>
        <v>1331.61</v>
      </c>
      <c r="G1786" s="10">
        <f>VLOOKUP("gp3",定价信息!$B:$E,2,0)*$A1786+VLOOKUP("gp3",定价信息!$B:$E,3,0)*IF(C1786-3000&gt;0,C1786-3000,0)+VLOOKUP("gp3",定价信息!$B:$E,4,0)*IF(E1786-125&gt;0,E1786-125,0)</f>
        <v>1190.4295</v>
      </c>
    </row>
    <row r="1787" spans="1:7">
      <c r="A1787">
        <v>1786</v>
      </c>
      <c r="B1787">
        <f t="shared" si="108"/>
        <v>5358</v>
      </c>
      <c r="C1787">
        <f t="shared" si="109"/>
        <v>5358</v>
      </c>
      <c r="D1787">
        <f t="shared" si="110"/>
        <v>250</v>
      </c>
      <c r="E1787">
        <f t="shared" si="111"/>
        <v>250</v>
      </c>
      <c r="F1787" s="10">
        <f>VLOOKUP("gp2",定价信息!$B:$E,2,0)*$A1787</f>
        <v>1332.356</v>
      </c>
      <c r="G1787" s="10">
        <f>VLOOKUP("gp3",定价信息!$B:$E,2,0)*$A1787+VLOOKUP("gp3",定价信息!$B:$E,3,0)*IF(C1787-3000&gt;0,C1787-3000,0)+VLOOKUP("gp3",定价信息!$B:$E,4,0)*IF(E1787-125&gt;0,E1787-125,0)</f>
        <v>1191.1382000000001</v>
      </c>
    </row>
    <row r="1788" spans="1:7">
      <c r="A1788">
        <v>1787</v>
      </c>
      <c r="B1788">
        <f t="shared" si="108"/>
        <v>5361</v>
      </c>
      <c r="C1788">
        <f t="shared" si="109"/>
        <v>5361</v>
      </c>
      <c r="D1788">
        <f t="shared" si="110"/>
        <v>250</v>
      </c>
      <c r="E1788">
        <f t="shared" si="111"/>
        <v>250</v>
      </c>
      <c r="F1788" s="10">
        <f>VLOOKUP("gp2",定价信息!$B:$E,2,0)*$A1788</f>
        <v>1333.1020000000001</v>
      </c>
      <c r="G1788" s="10">
        <f>VLOOKUP("gp3",定价信息!$B:$E,2,0)*$A1788+VLOOKUP("gp3",定价信息!$B:$E,3,0)*IF(C1788-3000&gt;0,C1788-3000,0)+VLOOKUP("gp3",定价信息!$B:$E,4,0)*IF(E1788-125&gt;0,E1788-125,0)</f>
        <v>1191.8469</v>
      </c>
    </row>
    <row r="1789" spans="1:7">
      <c r="A1789">
        <v>1788</v>
      </c>
      <c r="B1789">
        <f t="shared" si="108"/>
        <v>5364</v>
      </c>
      <c r="C1789">
        <f t="shared" si="109"/>
        <v>5364</v>
      </c>
      <c r="D1789">
        <f t="shared" si="110"/>
        <v>250</v>
      </c>
      <c r="E1789">
        <f t="shared" si="111"/>
        <v>250</v>
      </c>
      <c r="F1789" s="10">
        <f>VLOOKUP("gp2",定价信息!$B:$E,2,0)*$A1789</f>
        <v>1333.848</v>
      </c>
      <c r="G1789" s="10">
        <f>VLOOKUP("gp3",定价信息!$B:$E,2,0)*$A1789+VLOOKUP("gp3",定价信息!$B:$E,3,0)*IF(C1789-3000&gt;0,C1789-3000,0)+VLOOKUP("gp3",定价信息!$B:$E,4,0)*IF(E1789-125&gt;0,E1789-125,0)</f>
        <v>1192.5556000000001</v>
      </c>
    </row>
    <row r="1790" spans="1:7">
      <c r="A1790">
        <v>1789</v>
      </c>
      <c r="B1790">
        <f t="shared" si="108"/>
        <v>5367</v>
      </c>
      <c r="C1790">
        <f t="shared" si="109"/>
        <v>5367</v>
      </c>
      <c r="D1790">
        <f t="shared" si="110"/>
        <v>250</v>
      </c>
      <c r="E1790">
        <f t="shared" si="111"/>
        <v>250</v>
      </c>
      <c r="F1790" s="10">
        <f>VLOOKUP("gp2",定价信息!$B:$E,2,0)*$A1790</f>
        <v>1334.5940000000001</v>
      </c>
      <c r="G1790" s="10">
        <f>VLOOKUP("gp3",定价信息!$B:$E,2,0)*$A1790+VLOOKUP("gp3",定价信息!$B:$E,3,0)*IF(C1790-3000&gt;0,C1790-3000,0)+VLOOKUP("gp3",定价信息!$B:$E,4,0)*IF(E1790-125&gt;0,E1790-125,0)</f>
        <v>1193.2642999999998</v>
      </c>
    </row>
    <row r="1791" spans="1:7">
      <c r="A1791">
        <v>1790</v>
      </c>
      <c r="B1791">
        <f t="shared" si="108"/>
        <v>5370</v>
      </c>
      <c r="C1791">
        <f t="shared" si="109"/>
        <v>5370</v>
      </c>
      <c r="D1791">
        <f t="shared" si="110"/>
        <v>250</v>
      </c>
      <c r="E1791">
        <f t="shared" si="111"/>
        <v>250</v>
      </c>
      <c r="F1791" s="10">
        <f>VLOOKUP("gp2",定价信息!$B:$E,2,0)*$A1791</f>
        <v>1335.34</v>
      </c>
      <c r="G1791" s="10">
        <f>VLOOKUP("gp3",定价信息!$B:$E,2,0)*$A1791+VLOOKUP("gp3",定价信息!$B:$E,3,0)*IF(C1791-3000&gt;0,C1791-3000,0)+VLOOKUP("gp3",定价信息!$B:$E,4,0)*IF(E1791-125&gt;0,E1791-125,0)</f>
        <v>1193.973</v>
      </c>
    </row>
    <row r="1792" spans="1:7">
      <c r="A1792">
        <v>1791</v>
      </c>
      <c r="B1792">
        <f t="shared" si="108"/>
        <v>5373</v>
      </c>
      <c r="C1792">
        <f t="shared" si="109"/>
        <v>5373</v>
      </c>
      <c r="D1792">
        <f t="shared" si="110"/>
        <v>250</v>
      </c>
      <c r="E1792">
        <f t="shared" si="111"/>
        <v>250</v>
      </c>
      <c r="F1792" s="10">
        <f>VLOOKUP("gp2",定价信息!$B:$E,2,0)*$A1792</f>
        <v>1336.086</v>
      </c>
      <c r="G1792" s="10">
        <f>VLOOKUP("gp3",定价信息!$B:$E,2,0)*$A1792+VLOOKUP("gp3",定价信息!$B:$E,3,0)*IF(C1792-3000&gt;0,C1792-3000,0)+VLOOKUP("gp3",定价信息!$B:$E,4,0)*IF(E1792-125&gt;0,E1792-125,0)</f>
        <v>1194.6816999999999</v>
      </c>
    </row>
    <row r="1793" spans="1:7">
      <c r="A1793">
        <v>1792</v>
      </c>
      <c r="B1793">
        <f t="shared" si="108"/>
        <v>5376</v>
      </c>
      <c r="C1793">
        <f t="shared" si="109"/>
        <v>5376</v>
      </c>
      <c r="D1793">
        <f t="shared" si="110"/>
        <v>250</v>
      </c>
      <c r="E1793">
        <f t="shared" si="111"/>
        <v>250</v>
      </c>
      <c r="F1793" s="10">
        <f>VLOOKUP("gp2",定价信息!$B:$E,2,0)*$A1793</f>
        <v>1336.8319999999999</v>
      </c>
      <c r="G1793" s="10">
        <f>VLOOKUP("gp3",定价信息!$B:$E,2,0)*$A1793+VLOOKUP("gp3",定价信息!$B:$E,3,0)*IF(C1793-3000&gt;0,C1793-3000,0)+VLOOKUP("gp3",定价信息!$B:$E,4,0)*IF(E1793-125&gt;0,E1793-125,0)</f>
        <v>1195.3904</v>
      </c>
    </row>
    <row r="1794" spans="1:7">
      <c r="A1794">
        <v>1793</v>
      </c>
      <c r="B1794">
        <f t="shared" si="108"/>
        <v>5379</v>
      </c>
      <c r="C1794">
        <f t="shared" si="109"/>
        <v>5379</v>
      </c>
      <c r="D1794">
        <f t="shared" si="110"/>
        <v>250</v>
      </c>
      <c r="E1794">
        <f t="shared" si="111"/>
        <v>250</v>
      </c>
      <c r="F1794" s="10">
        <f>VLOOKUP("gp2",定价信息!$B:$E,2,0)*$A1794</f>
        <v>1337.578</v>
      </c>
      <c r="G1794" s="10">
        <f>VLOOKUP("gp3",定价信息!$B:$E,2,0)*$A1794+VLOOKUP("gp3",定价信息!$B:$E,3,0)*IF(C1794-3000&gt;0,C1794-3000,0)+VLOOKUP("gp3",定价信息!$B:$E,4,0)*IF(E1794-125&gt;0,E1794-125,0)</f>
        <v>1196.0990999999999</v>
      </c>
    </row>
    <row r="1795" spans="1:7">
      <c r="A1795">
        <v>1794</v>
      </c>
      <c r="B1795">
        <f t="shared" ref="B1795:B1858" si="112">IF(A1795*3&lt;100,100,A1795*3)</f>
        <v>5382</v>
      </c>
      <c r="C1795">
        <f t="shared" ref="C1795:C1858" si="113">IF(A1795*3&lt;3000,3000,A1795*3)</f>
        <v>5382</v>
      </c>
      <c r="D1795">
        <f t="shared" ref="D1795:D1858" si="114">IF(A1795&lt;334,128,250)</f>
        <v>250</v>
      </c>
      <c r="E1795">
        <f t="shared" ref="E1795:E1858" si="115">IF(A1795&lt;334,125,250)</f>
        <v>250</v>
      </c>
      <c r="F1795" s="10">
        <f>VLOOKUP("gp2",定价信息!$B:$E,2,0)*$A1795</f>
        <v>1338.3240000000001</v>
      </c>
      <c r="G1795" s="10">
        <f>VLOOKUP("gp3",定价信息!$B:$E,2,0)*$A1795+VLOOKUP("gp3",定价信息!$B:$E,3,0)*IF(C1795-3000&gt;0,C1795-3000,0)+VLOOKUP("gp3",定价信息!$B:$E,4,0)*IF(E1795-125&gt;0,E1795-125,0)</f>
        <v>1196.8078</v>
      </c>
    </row>
    <row r="1796" spans="1:7">
      <c r="A1796">
        <v>1795</v>
      </c>
      <c r="B1796">
        <f t="shared" si="112"/>
        <v>5385</v>
      </c>
      <c r="C1796">
        <f t="shared" si="113"/>
        <v>5385</v>
      </c>
      <c r="D1796">
        <f t="shared" si="114"/>
        <v>250</v>
      </c>
      <c r="E1796">
        <f t="shared" si="115"/>
        <v>250</v>
      </c>
      <c r="F1796" s="10">
        <f>VLOOKUP("gp2",定价信息!$B:$E,2,0)*$A1796</f>
        <v>1339.07</v>
      </c>
      <c r="G1796" s="10">
        <f>VLOOKUP("gp3",定价信息!$B:$E,2,0)*$A1796+VLOOKUP("gp3",定价信息!$B:$E,3,0)*IF(C1796-3000&gt;0,C1796-3000,0)+VLOOKUP("gp3",定价信息!$B:$E,4,0)*IF(E1796-125&gt;0,E1796-125,0)</f>
        <v>1197.5165</v>
      </c>
    </row>
    <row r="1797" spans="1:7">
      <c r="A1797">
        <v>1796</v>
      </c>
      <c r="B1797">
        <f t="shared" si="112"/>
        <v>5388</v>
      </c>
      <c r="C1797">
        <f t="shared" si="113"/>
        <v>5388</v>
      </c>
      <c r="D1797">
        <f t="shared" si="114"/>
        <v>250</v>
      </c>
      <c r="E1797">
        <f t="shared" si="115"/>
        <v>250</v>
      </c>
      <c r="F1797" s="10">
        <f>VLOOKUP("gp2",定价信息!$B:$E,2,0)*$A1797</f>
        <v>1339.816</v>
      </c>
      <c r="G1797" s="10">
        <f>VLOOKUP("gp3",定价信息!$B:$E,2,0)*$A1797+VLOOKUP("gp3",定价信息!$B:$E,3,0)*IF(C1797-3000&gt;0,C1797-3000,0)+VLOOKUP("gp3",定价信息!$B:$E,4,0)*IF(E1797-125&gt;0,E1797-125,0)</f>
        <v>1198.2251999999999</v>
      </c>
    </row>
    <row r="1798" spans="1:7">
      <c r="A1798">
        <v>1797</v>
      </c>
      <c r="B1798">
        <f t="shared" si="112"/>
        <v>5391</v>
      </c>
      <c r="C1798">
        <f t="shared" si="113"/>
        <v>5391</v>
      </c>
      <c r="D1798">
        <f t="shared" si="114"/>
        <v>250</v>
      </c>
      <c r="E1798">
        <f t="shared" si="115"/>
        <v>250</v>
      </c>
      <c r="F1798" s="10">
        <f>VLOOKUP("gp2",定价信息!$B:$E,2,0)*$A1798</f>
        <v>1340.5619999999999</v>
      </c>
      <c r="G1798" s="10">
        <f>VLOOKUP("gp3",定价信息!$B:$E,2,0)*$A1798+VLOOKUP("gp3",定价信息!$B:$E,3,0)*IF(C1798-3000&gt;0,C1798-3000,0)+VLOOKUP("gp3",定价信息!$B:$E,4,0)*IF(E1798-125&gt;0,E1798-125,0)</f>
        <v>1198.9338999999998</v>
      </c>
    </row>
    <row r="1799" spans="1:7">
      <c r="A1799">
        <v>1798</v>
      </c>
      <c r="B1799">
        <f t="shared" si="112"/>
        <v>5394</v>
      </c>
      <c r="C1799">
        <f t="shared" si="113"/>
        <v>5394</v>
      </c>
      <c r="D1799">
        <f t="shared" si="114"/>
        <v>250</v>
      </c>
      <c r="E1799">
        <f t="shared" si="115"/>
        <v>250</v>
      </c>
      <c r="F1799" s="10">
        <f>VLOOKUP("gp2",定价信息!$B:$E,2,0)*$A1799</f>
        <v>1341.308</v>
      </c>
      <c r="G1799" s="10">
        <f>VLOOKUP("gp3",定价信息!$B:$E,2,0)*$A1799+VLOOKUP("gp3",定价信息!$B:$E,3,0)*IF(C1799-3000&gt;0,C1799-3000,0)+VLOOKUP("gp3",定价信息!$B:$E,4,0)*IF(E1799-125&gt;0,E1799-125,0)</f>
        <v>1199.6425999999999</v>
      </c>
    </row>
    <row r="1800" spans="1:7">
      <c r="A1800">
        <v>1799</v>
      </c>
      <c r="B1800">
        <f t="shared" si="112"/>
        <v>5397</v>
      </c>
      <c r="C1800">
        <f t="shared" si="113"/>
        <v>5397</v>
      </c>
      <c r="D1800">
        <f t="shared" si="114"/>
        <v>250</v>
      </c>
      <c r="E1800">
        <f t="shared" si="115"/>
        <v>250</v>
      </c>
      <c r="F1800" s="10">
        <f>VLOOKUP("gp2",定价信息!$B:$E,2,0)*$A1800</f>
        <v>1342.0540000000001</v>
      </c>
      <c r="G1800" s="10">
        <f>VLOOKUP("gp3",定价信息!$B:$E,2,0)*$A1800+VLOOKUP("gp3",定价信息!$B:$E,3,0)*IF(C1800-3000&gt;0,C1800-3000,0)+VLOOKUP("gp3",定价信息!$B:$E,4,0)*IF(E1800-125&gt;0,E1800-125,0)</f>
        <v>1200.3513</v>
      </c>
    </row>
    <row r="1801" spans="1:7">
      <c r="A1801">
        <v>1800</v>
      </c>
      <c r="B1801">
        <f t="shared" si="112"/>
        <v>5400</v>
      </c>
      <c r="C1801">
        <f t="shared" si="113"/>
        <v>5400</v>
      </c>
      <c r="D1801">
        <f t="shared" si="114"/>
        <v>250</v>
      </c>
      <c r="E1801">
        <f t="shared" si="115"/>
        <v>250</v>
      </c>
      <c r="F1801" s="10">
        <f>VLOOKUP("gp2",定价信息!$B:$E,2,0)*$A1801</f>
        <v>1342.8</v>
      </c>
      <c r="G1801" s="10">
        <f>VLOOKUP("gp3",定价信息!$B:$E,2,0)*$A1801+VLOOKUP("gp3",定价信息!$B:$E,3,0)*IF(C1801-3000&gt;0,C1801-3000,0)+VLOOKUP("gp3",定价信息!$B:$E,4,0)*IF(E1801-125&gt;0,E1801-125,0)</f>
        <v>1201.06</v>
      </c>
    </row>
    <row r="1802" spans="1:7">
      <c r="A1802">
        <v>1801</v>
      </c>
      <c r="B1802">
        <f t="shared" si="112"/>
        <v>5403</v>
      </c>
      <c r="C1802">
        <f t="shared" si="113"/>
        <v>5403</v>
      </c>
      <c r="D1802">
        <f t="shared" si="114"/>
        <v>250</v>
      </c>
      <c r="E1802">
        <f t="shared" si="115"/>
        <v>250</v>
      </c>
      <c r="F1802" s="10">
        <f>VLOOKUP("gp2",定价信息!$B:$E,2,0)*$A1802</f>
        <v>1343.546</v>
      </c>
      <c r="G1802" s="10">
        <f>VLOOKUP("gp3",定价信息!$B:$E,2,0)*$A1802+VLOOKUP("gp3",定价信息!$B:$E,3,0)*IF(C1802-3000&gt;0,C1802-3000,0)+VLOOKUP("gp3",定价信息!$B:$E,4,0)*IF(E1802-125&gt;0,E1802-125,0)</f>
        <v>1201.7687000000001</v>
      </c>
    </row>
    <row r="1803" spans="1:7">
      <c r="A1803">
        <v>1802</v>
      </c>
      <c r="B1803">
        <f t="shared" si="112"/>
        <v>5406</v>
      </c>
      <c r="C1803">
        <f t="shared" si="113"/>
        <v>5406</v>
      </c>
      <c r="D1803">
        <f t="shared" si="114"/>
        <v>250</v>
      </c>
      <c r="E1803">
        <f t="shared" si="115"/>
        <v>250</v>
      </c>
      <c r="F1803" s="10">
        <f>VLOOKUP("gp2",定价信息!$B:$E,2,0)*$A1803</f>
        <v>1344.2919999999999</v>
      </c>
      <c r="G1803" s="10">
        <f>VLOOKUP("gp3",定价信息!$B:$E,2,0)*$A1803+VLOOKUP("gp3",定价信息!$B:$E,3,0)*IF(C1803-3000&gt;0,C1803-3000,0)+VLOOKUP("gp3",定价信息!$B:$E,4,0)*IF(E1803-125&gt;0,E1803-125,0)</f>
        <v>1202.4774</v>
      </c>
    </row>
    <row r="1804" spans="1:7">
      <c r="A1804">
        <v>1803</v>
      </c>
      <c r="B1804">
        <f t="shared" si="112"/>
        <v>5409</v>
      </c>
      <c r="C1804">
        <f t="shared" si="113"/>
        <v>5409</v>
      </c>
      <c r="D1804">
        <f t="shared" si="114"/>
        <v>250</v>
      </c>
      <c r="E1804">
        <f t="shared" si="115"/>
        <v>250</v>
      </c>
      <c r="F1804" s="10">
        <f>VLOOKUP("gp2",定价信息!$B:$E,2,0)*$A1804</f>
        <v>1345.038</v>
      </c>
      <c r="G1804" s="10">
        <f>VLOOKUP("gp3",定价信息!$B:$E,2,0)*$A1804+VLOOKUP("gp3",定价信息!$B:$E,3,0)*IF(C1804-3000&gt;0,C1804-3000,0)+VLOOKUP("gp3",定价信息!$B:$E,4,0)*IF(E1804-125&gt;0,E1804-125,0)</f>
        <v>1203.1861000000001</v>
      </c>
    </row>
    <row r="1805" spans="1:7">
      <c r="A1805">
        <v>1804</v>
      </c>
      <c r="B1805">
        <f t="shared" si="112"/>
        <v>5412</v>
      </c>
      <c r="C1805">
        <f t="shared" si="113"/>
        <v>5412</v>
      </c>
      <c r="D1805">
        <f t="shared" si="114"/>
        <v>250</v>
      </c>
      <c r="E1805">
        <f t="shared" si="115"/>
        <v>250</v>
      </c>
      <c r="F1805" s="10">
        <f>VLOOKUP("gp2",定价信息!$B:$E,2,0)*$A1805</f>
        <v>1345.7840000000001</v>
      </c>
      <c r="G1805" s="10">
        <f>VLOOKUP("gp3",定价信息!$B:$E,2,0)*$A1805+VLOOKUP("gp3",定价信息!$B:$E,3,0)*IF(C1805-3000&gt;0,C1805-3000,0)+VLOOKUP("gp3",定价信息!$B:$E,4,0)*IF(E1805-125&gt;0,E1805-125,0)</f>
        <v>1203.8947999999998</v>
      </c>
    </row>
    <row r="1806" spans="1:7">
      <c r="A1806">
        <v>1805</v>
      </c>
      <c r="B1806">
        <f t="shared" si="112"/>
        <v>5415</v>
      </c>
      <c r="C1806">
        <f t="shared" si="113"/>
        <v>5415</v>
      </c>
      <c r="D1806">
        <f t="shared" si="114"/>
        <v>250</v>
      </c>
      <c r="E1806">
        <f t="shared" si="115"/>
        <v>250</v>
      </c>
      <c r="F1806" s="10">
        <f>VLOOKUP("gp2",定价信息!$B:$E,2,0)*$A1806</f>
        <v>1346.53</v>
      </c>
      <c r="G1806" s="10">
        <f>VLOOKUP("gp3",定价信息!$B:$E,2,0)*$A1806+VLOOKUP("gp3",定价信息!$B:$E,3,0)*IF(C1806-3000&gt;0,C1806-3000,0)+VLOOKUP("gp3",定价信息!$B:$E,4,0)*IF(E1806-125&gt;0,E1806-125,0)</f>
        <v>1204.6034999999999</v>
      </c>
    </row>
    <row r="1807" spans="1:7">
      <c r="A1807">
        <v>1806</v>
      </c>
      <c r="B1807">
        <f t="shared" si="112"/>
        <v>5418</v>
      </c>
      <c r="C1807">
        <f t="shared" si="113"/>
        <v>5418</v>
      </c>
      <c r="D1807">
        <f t="shared" si="114"/>
        <v>250</v>
      </c>
      <c r="E1807">
        <f t="shared" si="115"/>
        <v>250</v>
      </c>
      <c r="F1807" s="10">
        <f>VLOOKUP("gp2",定价信息!$B:$E,2,0)*$A1807</f>
        <v>1347.2760000000001</v>
      </c>
      <c r="G1807" s="10">
        <f>VLOOKUP("gp3",定价信息!$B:$E,2,0)*$A1807+VLOOKUP("gp3",定价信息!$B:$E,3,0)*IF(C1807-3000&gt;0,C1807-3000,0)+VLOOKUP("gp3",定价信息!$B:$E,4,0)*IF(E1807-125&gt;0,E1807-125,0)</f>
        <v>1205.3121999999998</v>
      </c>
    </row>
    <row r="1808" spans="1:7">
      <c r="A1808">
        <v>1807</v>
      </c>
      <c r="B1808">
        <f t="shared" si="112"/>
        <v>5421</v>
      </c>
      <c r="C1808">
        <f t="shared" si="113"/>
        <v>5421</v>
      </c>
      <c r="D1808">
        <f t="shared" si="114"/>
        <v>250</v>
      </c>
      <c r="E1808">
        <f t="shared" si="115"/>
        <v>250</v>
      </c>
      <c r="F1808" s="10">
        <f>VLOOKUP("gp2",定价信息!$B:$E,2,0)*$A1808</f>
        <v>1348.0219999999999</v>
      </c>
      <c r="G1808" s="10">
        <f>VLOOKUP("gp3",定价信息!$B:$E,2,0)*$A1808+VLOOKUP("gp3",定价信息!$B:$E,3,0)*IF(C1808-3000&gt;0,C1808-3000,0)+VLOOKUP("gp3",定价信息!$B:$E,4,0)*IF(E1808-125&gt;0,E1808-125,0)</f>
        <v>1206.0209</v>
      </c>
    </row>
    <row r="1809" spans="1:7">
      <c r="A1809">
        <v>1808</v>
      </c>
      <c r="B1809">
        <f t="shared" si="112"/>
        <v>5424</v>
      </c>
      <c r="C1809">
        <f t="shared" si="113"/>
        <v>5424</v>
      </c>
      <c r="D1809">
        <f t="shared" si="114"/>
        <v>250</v>
      </c>
      <c r="E1809">
        <f t="shared" si="115"/>
        <v>250</v>
      </c>
      <c r="F1809" s="10">
        <f>VLOOKUP("gp2",定价信息!$B:$E,2,0)*$A1809</f>
        <v>1348.768</v>
      </c>
      <c r="G1809" s="10">
        <f>VLOOKUP("gp3",定价信息!$B:$E,2,0)*$A1809+VLOOKUP("gp3",定价信息!$B:$E,3,0)*IF(C1809-3000&gt;0,C1809-3000,0)+VLOOKUP("gp3",定价信息!$B:$E,4,0)*IF(E1809-125&gt;0,E1809-125,0)</f>
        <v>1206.7295999999999</v>
      </c>
    </row>
    <row r="1810" spans="1:7">
      <c r="A1810">
        <v>1809</v>
      </c>
      <c r="B1810">
        <f t="shared" si="112"/>
        <v>5427</v>
      </c>
      <c r="C1810">
        <f t="shared" si="113"/>
        <v>5427</v>
      </c>
      <c r="D1810">
        <f t="shared" si="114"/>
        <v>250</v>
      </c>
      <c r="E1810">
        <f t="shared" si="115"/>
        <v>250</v>
      </c>
      <c r="F1810" s="10">
        <f>VLOOKUP("gp2",定价信息!$B:$E,2,0)*$A1810</f>
        <v>1349.5139999999999</v>
      </c>
      <c r="G1810" s="10">
        <f>VLOOKUP("gp3",定价信息!$B:$E,2,0)*$A1810+VLOOKUP("gp3",定价信息!$B:$E,3,0)*IF(C1810-3000&gt;0,C1810-3000,0)+VLOOKUP("gp3",定价信息!$B:$E,4,0)*IF(E1810-125&gt;0,E1810-125,0)</f>
        <v>1207.4383</v>
      </c>
    </row>
    <row r="1811" spans="1:7">
      <c r="A1811">
        <v>1810</v>
      </c>
      <c r="B1811">
        <f t="shared" si="112"/>
        <v>5430</v>
      </c>
      <c r="C1811">
        <f t="shared" si="113"/>
        <v>5430</v>
      </c>
      <c r="D1811">
        <f t="shared" si="114"/>
        <v>250</v>
      </c>
      <c r="E1811">
        <f t="shared" si="115"/>
        <v>250</v>
      </c>
      <c r="F1811" s="10">
        <f>VLOOKUP("gp2",定价信息!$B:$E,2,0)*$A1811</f>
        <v>1350.26</v>
      </c>
      <c r="G1811" s="10">
        <f>VLOOKUP("gp3",定价信息!$B:$E,2,0)*$A1811+VLOOKUP("gp3",定价信息!$B:$E,3,0)*IF(C1811-3000&gt;0,C1811-3000,0)+VLOOKUP("gp3",定价信息!$B:$E,4,0)*IF(E1811-125&gt;0,E1811-125,0)</f>
        <v>1208.1469999999999</v>
      </c>
    </row>
    <row r="1812" spans="1:7">
      <c r="A1812">
        <v>1811</v>
      </c>
      <c r="B1812">
        <f t="shared" si="112"/>
        <v>5433</v>
      </c>
      <c r="C1812">
        <f t="shared" si="113"/>
        <v>5433</v>
      </c>
      <c r="D1812">
        <f t="shared" si="114"/>
        <v>250</v>
      </c>
      <c r="E1812">
        <f t="shared" si="115"/>
        <v>250</v>
      </c>
      <c r="F1812" s="10">
        <f>VLOOKUP("gp2",定价信息!$B:$E,2,0)*$A1812</f>
        <v>1351.0060000000001</v>
      </c>
      <c r="G1812" s="10">
        <f>VLOOKUP("gp3",定价信息!$B:$E,2,0)*$A1812+VLOOKUP("gp3",定价信息!$B:$E,3,0)*IF(C1812-3000&gt;0,C1812-3000,0)+VLOOKUP("gp3",定价信息!$B:$E,4,0)*IF(E1812-125&gt;0,E1812-125,0)</f>
        <v>1208.8556999999998</v>
      </c>
    </row>
    <row r="1813" spans="1:7">
      <c r="A1813">
        <v>1812</v>
      </c>
      <c r="B1813">
        <f t="shared" si="112"/>
        <v>5436</v>
      </c>
      <c r="C1813">
        <f t="shared" si="113"/>
        <v>5436</v>
      </c>
      <c r="D1813">
        <f t="shared" si="114"/>
        <v>250</v>
      </c>
      <c r="E1813">
        <f t="shared" si="115"/>
        <v>250</v>
      </c>
      <c r="F1813" s="10">
        <f>VLOOKUP("gp2",定价信息!$B:$E,2,0)*$A1813</f>
        <v>1351.752</v>
      </c>
      <c r="G1813" s="10">
        <f>VLOOKUP("gp3",定价信息!$B:$E,2,0)*$A1813+VLOOKUP("gp3",定价信息!$B:$E,3,0)*IF(C1813-3000&gt;0,C1813-3000,0)+VLOOKUP("gp3",定价信息!$B:$E,4,0)*IF(E1813-125&gt;0,E1813-125,0)</f>
        <v>1209.5644</v>
      </c>
    </row>
    <row r="1814" spans="1:7">
      <c r="A1814">
        <v>1813</v>
      </c>
      <c r="B1814">
        <f t="shared" si="112"/>
        <v>5439</v>
      </c>
      <c r="C1814">
        <f t="shared" si="113"/>
        <v>5439</v>
      </c>
      <c r="D1814">
        <f t="shared" si="114"/>
        <v>250</v>
      </c>
      <c r="E1814">
        <f t="shared" si="115"/>
        <v>250</v>
      </c>
      <c r="F1814" s="10">
        <f>VLOOKUP("gp2",定价信息!$B:$E,2,0)*$A1814</f>
        <v>1352.498</v>
      </c>
      <c r="G1814" s="10">
        <f>VLOOKUP("gp3",定价信息!$B:$E,2,0)*$A1814+VLOOKUP("gp3",定价信息!$B:$E,3,0)*IF(C1814-3000&gt;0,C1814-3000,0)+VLOOKUP("gp3",定价信息!$B:$E,4,0)*IF(E1814-125&gt;0,E1814-125,0)</f>
        <v>1210.2730999999999</v>
      </c>
    </row>
    <row r="1815" spans="1:7">
      <c r="A1815">
        <v>1814</v>
      </c>
      <c r="B1815">
        <f t="shared" si="112"/>
        <v>5442</v>
      </c>
      <c r="C1815">
        <f t="shared" si="113"/>
        <v>5442</v>
      </c>
      <c r="D1815">
        <f t="shared" si="114"/>
        <v>250</v>
      </c>
      <c r="E1815">
        <f t="shared" si="115"/>
        <v>250</v>
      </c>
      <c r="F1815" s="10">
        <f>VLOOKUP("gp2",定价信息!$B:$E,2,0)*$A1815</f>
        <v>1353.2439999999999</v>
      </c>
      <c r="G1815" s="10">
        <f>VLOOKUP("gp3",定价信息!$B:$E,2,0)*$A1815+VLOOKUP("gp3",定价信息!$B:$E,3,0)*IF(C1815-3000&gt;0,C1815-3000,0)+VLOOKUP("gp3",定价信息!$B:$E,4,0)*IF(E1815-125&gt;0,E1815-125,0)</f>
        <v>1210.9818</v>
      </c>
    </row>
    <row r="1816" spans="1:7">
      <c r="A1816">
        <v>1815</v>
      </c>
      <c r="B1816">
        <f t="shared" si="112"/>
        <v>5445</v>
      </c>
      <c r="C1816">
        <f t="shared" si="113"/>
        <v>5445</v>
      </c>
      <c r="D1816">
        <f t="shared" si="114"/>
        <v>250</v>
      </c>
      <c r="E1816">
        <f t="shared" si="115"/>
        <v>250</v>
      </c>
      <c r="F1816" s="10">
        <f>VLOOKUP("gp2",定价信息!$B:$E,2,0)*$A1816</f>
        <v>1353.99</v>
      </c>
      <c r="G1816" s="10">
        <f>VLOOKUP("gp3",定价信息!$B:$E,2,0)*$A1816+VLOOKUP("gp3",定价信息!$B:$E,3,0)*IF(C1816-3000&gt;0,C1816-3000,0)+VLOOKUP("gp3",定价信息!$B:$E,4,0)*IF(E1816-125&gt;0,E1816-125,0)</f>
        <v>1211.6904999999999</v>
      </c>
    </row>
    <row r="1817" spans="1:7">
      <c r="A1817">
        <v>1816</v>
      </c>
      <c r="B1817">
        <f t="shared" si="112"/>
        <v>5448</v>
      </c>
      <c r="C1817">
        <f t="shared" si="113"/>
        <v>5448</v>
      </c>
      <c r="D1817">
        <f t="shared" si="114"/>
        <v>250</v>
      </c>
      <c r="E1817">
        <f t="shared" si="115"/>
        <v>250</v>
      </c>
      <c r="F1817" s="10">
        <f>VLOOKUP("gp2",定价信息!$B:$E,2,0)*$A1817</f>
        <v>1354.7360000000001</v>
      </c>
      <c r="G1817" s="10">
        <f>VLOOKUP("gp3",定价信息!$B:$E,2,0)*$A1817+VLOOKUP("gp3",定价信息!$B:$E,3,0)*IF(C1817-3000&gt;0,C1817-3000,0)+VLOOKUP("gp3",定价信息!$B:$E,4,0)*IF(E1817-125&gt;0,E1817-125,0)</f>
        <v>1212.3992000000001</v>
      </c>
    </row>
    <row r="1818" spans="1:7">
      <c r="A1818">
        <v>1817</v>
      </c>
      <c r="B1818">
        <f t="shared" si="112"/>
        <v>5451</v>
      </c>
      <c r="C1818">
        <f t="shared" si="113"/>
        <v>5451</v>
      </c>
      <c r="D1818">
        <f t="shared" si="114"/>
        <v>250</v>
      </c>
      <c r="E1818">
        <f t="shared" si="115"/>
        <v>250</v>
      </c>
      <c r="F1818" s="10">
        <f>VLOOKUP("gp2",定价信息!$B:$E,2,0)*$A1818</f>
        <v>1355.482</v>
      </c>
      <c r="G1818" s="10">
        <f>VLOOKUP("gp3",定价信息!$B:$E,2,0)*$A1818+VLOOKUP("gp3",定价信息!$B:$E,3,0)*IF(C1818-3000&gt;0,C1818-3000,0)+VLOOKUP("gp3",定价信息!$B:$E,4,0)*IF(E1818-125&gt;0,E1818-125,0)</f>
        <v>1213.1079</v>
      </c>
    </row>
    <row r="1819" spans="1:7">
      <c r="A1819">
        <v>1818</v>
      </c>
      <c r="B1819">
        <f t="shared" si="112"/>
        <v>5454</v>
      </c>
      <c r="C1819">
        <f t="shared" si="113"/>
        <v>5454</v>
      </c>
      <c r="D1819">
        <f t="shared" si="114"/>
        <v>250</v>
      </c>
      <c r="E1819">
        <f t="shared" si="115"/>
        <v>250</v>
      </c>
      <c r="F1819" s="10">
        <f>VLOOKUP("gp2",定价信息!$B:$E,2,0)*$A1819</f>
        <v>1356.2280000000001</v>
      </c>
      <c r="G1819" s="10">
        <f>VLOOKUP("gp3",定价信息!$B:$E,2,0)*$A1819+VLOOKUP("gp3",定价信息!$B:$E,3,0)*IF(C1819-3000&gt;0,C1819-3000,0)+VLOOKUP("gp3",定价信息!$B:$E,4,0)*IF(E1819-125&gt;0,E1819-125,0)</f>
        <v>1213.8166000000001</v>
      </c>
    </row>
    <row r="1820" spans="1:7">
      <c r="A1820">
        <v>1819</v>
      </c>
      <c r="B1820">
        <f t="shared" si="112"/>
        <v>5457</v>
      </c>
      <c r="C1820">
        <f t="shared" si="113"/>
        <v>5457</v>
      </c>
      <c r="D1820">
        <f t="shared" si="114"/>
        <v>250</v>
      </c>
      <c r="E1820">
        <f t="shared" si="115"/>
        <v>250</v>
      </c>
      <c r="F1820" s="10">
        <f>VLOOKUP("gp2",定价信息!$B:$E,2,0)*$A1820</f>
        <v>1356.9739999999999</v>
      </c>
      <c r="G1820" s="10">
        <f>VLOOKUP("gp3",定价信息!$B:$E,2,0)*$A1820+VLOOKUP("gp3",定价信息!$B:$E,3,0)*IF(C1820-3000&gt;0,C1820-3000,0)+VLOOKUP("gp3",定价信息!$B:$E,4,0)*IF(E1820-125&gt;0,E1820-125,0)</f>
        <v>1214.5252999999998</v>
      </c>
    </row>
    <row r="1821" spans="1:7">
      <c r="A1821">
        <v>1820</v>
      </c>
      <c r="B1821">
        <f t="shared" si="112"/>
        <v>5460</v>
      </c>
      <c r="C1821">
        <f t="shared" si="113"/>
        <v>5460</v>
      </c>
      <c r="D1821">
        <f t="shared" si="114"/>
        <v>250</v>
      </c>
      <c r="E1821">
        <f t="shared" si="115"/>
        <v>250</v>
      </c>
      <c r="F1821" s="10">
        <f>VLOOKUP("gp2",定价信息!$B:$E,2,0)*$A1821</f>
        <v>1357.72</v>
      </c>
      <c r="G1821" s="10">
        <f>VLOOKUP("gp3",定价信息!$B:$E,2,0)*$A1821+VLOOKUP("gp3",定价信息!$B:$E,3,0)*IF(C1821-3000&gt;0,C1821-3000,0)+VLOOKUP("gp3",定价信息!$B:$E,4,0)*IF(E1821-125&gt;0,E1821-125,0)</f>
        <v>1215.2339999999999</v>
      </c>
    </row>
    <row r="1822" spans="1:7">
      <c r="A1822">
        <v>1821</v>
      </c>
      <c r="B1822">
        <f t="shared" si="112"/>
        <v>5463</v>
      </c>
      <c r="C1822">
        <f t="shared" si="113"/>
        <v>5463</v>
      </c>
      <c r="D1822">
        <f t="shared" si="114"/>
        <v>250</v>
      </c>
      <c r="E1822">
        <f t="shared" si="115"/>
        <v>250</v>
      </c>
      <c r="F1822" s="10">
        <f>VLOOKUP("gp2",定价信息!$B:$E,2,0)*$A1822</f>
        <v>1358.4659999999999</v>
      </c>
      <c r="G1822" s="10">
        <f>VLOOKUP("gp3",定价信息!$B:$E,2,0)*$A1822+VLOOKUP("gp3",定价信息!$B:$E,3,0)*IF(C1822-3000&gt;0,C1822-3000,0)+VLOOKUP("gp3",定价信息!$B:$E,4,0)*IF(E1822-125&gt;0,E1822-125,0)</f>
        <v>1215.9426999999998</v>
      </c>
    </row>
    <row r="1823" spans="1:7">
      <c r="A1823">
        <v>1822</v>
      </c>
      <c r="B1823">
        <f t="shared" si="112"/>
        <v>5466</v>
      </c>
      <c r="C1823">
        <f t="shared" si="113"/>
        <v>5466</v>
      </c>
      <c r="D1823">
        <f t="shared" si="114"/>
        <v>250</v>
      </c>
      <c r="E1823">
        <f t="shared" si="115"/>
        <v>250</v>
      </c>
      <c r="F1823" s="10">
        <f>VLOOKUP("gp2",定价信息!$B:$E,2,0)*$A1823</f>
        <v>1359.212</v>
      </c>
      <c r="G1823" s="10">
        <f>VLOOKUP("gp3",定价信息!$B:$E,2,0)*$A1823+VLOOKUP("gp3",定价信息!$B:$E,3,0)*IF(C1823-3000&gt;0,C1823-3000,0)+VLOOKUP("gp3",定价信息!$B:$E,4,0)*IF(E1823-125&gt;0,E1823-125,0)</f>
        <v>1216.6514</v>
      </c>
    </row>
    <row r="1824" spans="1:7">
      <c r="A1824">
        <v>1823</v>
      </c>
      <c r="B1824">
        <f t="shared" si="112"/>
        <v>5469</v>
      </c>
      <c r="C1824">
        <f t="shared" si="113"/>
        <v>5469</v>
      </c>
      <c r="D1824">
        <f t="shared" si="114"/>
        <v>250</v>
      </c>
      <c r="E1824">
        <f t="shared" si="115"/>
        <v>250</v>
      </c>
      <c r="F1824" s="10">
        <f>VLOOKUP("gp2",定价信息!$B:$E,2,0)*$A1824</f>
        <v>1359.9580000000001</v>
      </c>
      <c r="G1824" s="10">
        <f>VLOOKUP("gp3",定价信息!$B:$E,2,0)*$A1824+VLOOKUP("gp3",定价信息!$B:$E,3,0)*IF(C1824-3000&gt;0,C1824-3000,0)+VLOOKUP("gp3",定价信息!$B:$E,4,0)*IF(E1824-125&gt;0,E1824-125,0)</f>
        <v>1217.3600999999999</v>
      </c>
    </row>
    <row r="1825" spans="1:7">
      <c r="A1825">
        <v>1824</v>
      </c>
      <c r="B1825">
        <f t="shared" si="112"/>
        <v>5472</v>
      </c>
      <c r="C1825">
        <f t="shared" si="113"/>
        <v>5472</v>
      </c>
      <c r="D1825">
        <f t="shared" si="114"/>
        <v>250</v>
      </c>
      <c r="E1825">
        <f t="shared" si="115"/>
        <v>250</v>
      </c>
      <c r="F1825" s="10">
        <f>VLOOKUP("gp2",定价信息!$B:$E,2,0)*$A1825</f>
        <v>1360.704</v>
      </c>
      <c r="G1825" s="10">
        <f>VLOOKUP("gp3",定价信息!$B:$E,2,0)*$A1825+VLOOKUP("gp3",定价信息!$B:$E,3,0)*IF(C1825-3000&gt;0,C1825-3000,0)+VLOOKUP("gp3",定价信息!$B:$E,4,0)*IF(E1825-125&gt;0,E1825-125,0)</f>
        <v>1218.0688</v>
      </c>
    </row>
    <row r="1826" spans="1:7">
      <c r="A1826">
        <v>1825</v>
      </c>
      <c r="B1826">
        <f t="shared" si="112"/>
        <v>5475</v>
      </c>
      <c r="C1826">
        <f t="shared" si="113"/>
        <v>5475</v>
      </c>
      <c r="D1826">
        <f t="shared" si="114"/>
        <v>250</v>
      </c>
      <c r="E1826">
        <f t="shared" si="115"/>
        <v>250</v>
      </c>
      <c r="F1826" s="10">
        <f>VLOOKUP("gp2",定价信息!$B:$E,2,0)*$A1826</f>
        <v>1361.45</v>
      </c>
      <c r="G1826" s="10">
        <f>VLOOKUP("gp3",定价信息!$B:$E,2,0)*$A1826+VLOOKUP("gp3",定价信息!$B:$E,3,0)*IF(C1826-3000&gt;0,C1826-3000,0)+VLOOKUP("gp3",定价信息!$B:$E,4,0)*IF(E1826-125&gt;0,E1826-125,0)</f>
        <v>1218.7774999999999</v>
      </c>
    </row>
    <row r="1827" spans="1:7">
      <c r="A1827">
        <v>1826</v>
      </c>
      <c r="B1827">
        <f t="shared" si="112"/>
        <v>5478</v>
      </c>
      <c r="C1827">
        <f t="shared" si="113"/>
        <v>5478</v>
      </c>
      <c r="D1827">
        <f t="shared" si="114"/>
        <v>250</v>
      </c>
      <c r="E1827">
        <f t="shared" si="115"/>
        <v>250</v>
      </c>
      <c r="F1827" s="10">
        <f>VLOOKUP("gp2",定价信息!$B:$E,2,0)*$A1827</f>
        <v>1362.1959999999999</v>
      </c>
      <c r="G1827" s="10">
        <f>VLOOKUP("gp3",定价信息!$B:$E,2,0)*$A1827+VLOOKUP("gp3",定价信息!$B:$E,3,0)*IF(C1827-3000&gt;0,C1827-3000,0)+VLOOKUP("gp3",定价信息!$B:$E,4,0)*IF(E1827-125&gt;0,E1827-125,0)</f>
        <v>1219.4861999999998</v>
      </c>
    </row>
    <row r="1828" spans="1:7">
      <c r="A1828">
        <v>1827</v>
      </c>
      <c r="B1828">
        <f t="shared" si="112"/>
        <v>5481</v>
      </c>
      <c r="C1828">
        <f t="shared" si="113"/>
        <v>5481</v>
      </c>
      <c r="D1828">
        <f t="shared" si="114"/>
        <v>250</v>
      </c>
      <c r="E1828">
        <f t="shared" si="115"/>
        <v>250</v>
      </c>
      <c r="F1828" s="10">
        <f>VLOOKUP("gp2",定价信息!$B:$E,2,0)*$A1828</f>
        <v>1362.942</v>
      </c>
      <c r="G1828" s="10">
        <f>VLOOKUP("gp3",定价信息!$B:$E,2,0)*$A1828+VLOOKUP("gp3",定价信息!$B:$E,3,0)*IF(C1828-3000&gt;0,C1828-3000,0)+VLOOKUP("gp3",定价信息!$B:$E,4,0)*IF(E1828-125&gt;0,E1828-125,0)</f>
        <v>1220.1949</v>
      </c>
    </row>
    <row r="1829" spans="1:7">
      <c r="A1829">
        <v>1828</v>
      </c>
      <c r="B1829">
        <f t="shared" si="112"/>
        <v>5484</v>
      </c>
      <c r="C1829">
        <f t="shared" si="113"/>
        <v>5484</v>
      </c>
      <c r="D1829">
        <f t="shared" si="114"/>
        <v>250</v>
      </c>
      <c r="E1829">
        <f t="shared" si="115"/>
        <v>250</v>
      </c>
      <c r="F1829" s="10">
        <f>VLOOKUP("gp2",定价信息!$B:$E,2,0)*$A1829</f>
        <v>1363.6880000000001</v>
      </c>
      <c r="G1829" s="10">
        <f>VLOOKUP("gp3",定价信息!$B:$E,2,0)*$A1829+VLOOKUP("gp3",定价信息!$B:$E,3,0)*IF(C1829-3000&gt;0,C1829-3000,0)+VLOOKUP("gp3",定价信息!$B:$E,4,0)*IF(E1829-125&gt;0,E1829-125,0)</f>
        <v>1220.9035999999999</v>
      </c>
    </row>
    <row r="1830" spans="1:7">
      <c r="A1830">
        <v>1829</v>
      </c>
      <c r="B1830">
        <f t="shared" si="112"/>
        <v>5487</v>
      </c>
      <c r="C1830">
        <f t="shared" si="113"/>
        <v>5487</v>
      </c>
      <c r="D1830">
        <f t="shared" si="114"/>
        <v>250</v>
      </c>
      <c r="E1830">
        <f t="shared" si="115"/>
        <v>250</v>
      </c>
      <c r="F1830" s="10">
        <f>VLOOKUP("gp2",定价信息!$B:$E,2,0)*$A1830</f>
        <v>1364.434</v>
      </c>
      <c r="G1830" s="10">
        <f>VLOOKUP("gp3",定价信息!$B:$E,2,0)*$A1830+VLOOKUP("gp3",定价信息!$B:$E,3,0)*IF(C1830-3000&gt;0,C1830-3000,0)+VLOOKUP("gp3",定价信息!$B:$E,4,0)*IF(E1830-125&gt;0,E1830-125,0)</f>
        <v>1221.6123</v>
      </c>
    </row>
    <row r="1831" spans="1:7">
      <c r="A1831">
        <v>1830</v>
      </c>
      <c r="B1831">
        <f t="shared" si="112"/>
        <v>5490</v>
      </c>
      <c r="C1831">
        <f t="shared" si="113"/>
        <v>5490</v>
      </c>
      <c r="D1831">
        <f t="shared" si="114"/>
        <v>250</v>
      </c>
      <c r="E1831">
        <f t="shared" si="115"/>
        <v>250</v>
      </c>
      <c r="F1831" s="10">
        <f>VLOOKUP("gp2",定价信息!$B:$E,2,0)*$A1831</f>
        <v>1365.18</v>
      </c>
      <c r="G1831" s="10">
        <f>VLOOKUP("gp3",定价信息!$B:$E,2,0)*$A1831+VLOOKUP("gp3",定价信息!$B:$E,3,0)*IF(C1831-3000&gt;0,C1831-3000,0)+VLOOKUP("gp3",定价信息!$B:$E,4,0)*IF(E1831-125&gt;0,E1831-125,0)</f>
        <v>1222.3209999999999</v>
      </c>
    </row>
    <row r="1832" spans="1:7">
      <c r="A1832">
        <v>1831</v>
      </c>
      <c r="B1832">
        <f t="shared" si="112"/>
        <v>5493</v>
      </c>
      <c r="C1832">
        <f t="shared" si="113"/>
        <v>5493</v>
      </c>
      <c r="D1832">
        <f t="shared" si="114"/>
        <v>250</v>
      </c>
      <c r="E1832">
        <f t="shared" si="115"/>
        <v>250</v>
      </c>
      <c r="F1832" s="10">
        <f>VLOOKUP("gp2",定价信息!$B:$E,2,0)*$A1832</f>
        <v>1365.9259999999999</v>
      </c>
      <c r="G1832" s="10">
        <f>VLOOKUP("gp3",定价信息!$B:$E,2,0)*$A1832+VLOOKUP("gp3",定价信息!$B:$E,3,0)*IF(C1832-3000&gt;0,C1832-3000,0)+VLOOKUP("gp3",定价信息!$B:$E,4,0)*IF(E1832-125&gt;0,E1832-125,0)</f>
        <v>1223.0297</v>
      </c>
    </row>
    <row r="1833" spans="1:7">
      <c r="A1833">
        <v>1832</v>
      </c>
      <c r="B1833">
        <f t="shared" si="112"/>
        <v>5496</v>
      </c>
      <c r="C1833">
        <f t="shared" si="113"/>
        <v>5496</v>
      </c>
      <c r="D1833">
        <f t="shared" si="114"/>
        <v>250</v>
      </c>
      <c r="E1833">
        <f t="shared" si="115"/>
        <v>250</v>
      </c>
      <c r="F1833" s="10">
        <f>VLOOKUP("gp2",定价信息!$B:$E,2,0)*$A1833</f>
        <v>1366.672</v>
      </c>
      <c r="G1833" s="10">
        <f>VLOOKUP("gp3",定价信息!$B:$E,2,0)*$A1833+VLOOKUP("gp3",定价信息!$B:$E,3,0)*IF(C1833-3000&gt;0,C1833-3000,0)+VLOOKUP("gp3",定价信息!$B:$E,4,0)*IF(E1833-125&gt;0,E1833-125,0)</f>
        <v>1223.7384</v>
      </c>
    </row>
    <row r="1834" spans="1:7">
      <c r="A1834">
        <v>1833</v>
      </c>
      <c r="B1834">
        <f t="shared" si="112"/>
        <v>5499</v>
      </c>
      <c r="C1834">
        <f t="shared" si="113"/>
        <v>5499</v>
      </c>
      <c r="D1834">
        <f t="shared" si="114"/>
        <v>250</v>
      </c>
      <c r="E1834">
        <f t="shared" si="115"/>
        <v>250</v>
      </c>
      <c r="F1834" s="10">
        <f>VLOOKUP("gp2",定价信息!$B:$E,2,0)*$A1834</f>
        <v>1367.4179999999999</v>
      </c>
      <c r="G1834" s="10">
        <f>VLOOKUP("gp3",定价信息!$B:$E,2,0)*$A1834+VLOOKUP("gp3",定价信息!$B:$E,3,0)*IF(C1834-3000&gt;0,C1834-3000,0)+VLOOKUP("gp3",定价信息!$B:$E,4,0)*IF(E1834-125&gt;0,E1834-125,0)</f>
        <v>1224.4471000000001</v>
      </c>
    </row>
    <row r="1835" spans="1:7">
      <c r="A1835">
        <v>1834</v>
      </c>
      <c r="B1835">
        <f t="shared" si="112"/>
        <v>5502</v>
      </c>
      <c r="C1835">
        <f t="shared" si="113"/>
        <v>5502</v>
      </c>
      <c r="D1835">
        <f t="shared" si="114"/>
        <v>250</v>
      </c>
      <c r="E1835">
        <f t="shared" si="115"/>
        <v>250</v>
      </c>
      <c r="F1835" s="10">
        <f>VLOOKUP("gp2",定价信息!$B:$E,2,0)*$A1835</f>
        <v>1368.164</v>
      </c>
      <c r="G1835" s="10">
        <f>VLOOKUP("gp3",定价信息!$B:$E,2,0)*$A1835+VLOOKUP("gp3",定价信息!$B:$E,3,0)*IF(C1835-3000&gt;0,C1835-3000,0)+VLOOKUP("gp3",定价信息!$B:$E,4,0)*IF(E1835-125&gt;0,E1835-125,0)</f>
        <v>1225.1557999999998</v>
      </c>
    </row>
    <row r="1836" spans="1:7">
      <c r="A1836">
        <v>1835</v>
      </c>
      <c r="B1836">
        <f t="shared" si="112"/>
        <v>5505</v>
      </c>
      <c r="C1836">
        <f t="shared" si="113"/>
        <v>5505</v>
      </c>
      <c r="D1836">
        <f t="shared" si="114"/>
        <v>250</v>
      </c>
      <c r="E1836">
        <f t="shared" si="115"/>
        <v>250</v>
      </c>
      <c r="F1836" s="10">
        <f>VLOOKUP("gp2",定价信息!$B:$E,2,0)*$A1836</f>
        <v>1368.91</v>
      </c>
      <c r="G1836" s="10">
        <f>VLOOKUP("gp3",定价信息!$B:$E,2,0)*$A1836+VLOOKUP("gp3",定价信息!$B:$E,3,0)*IF(C1836-3000&gt;0,C1836-3000,0)+VLOOKUP("gp3",定价信息!$B:$E,4,0)*IF(E1836-125&gt;0,E1836-125,0)</f>
        <v>1225.8644999999999</v>
      </c>
    </row>
    <row r="1837" spans="1:7">
      <c r="A1837">
        <v>1836</v>
      </c>
      <c r="B1837">
        <f t="shared" si="112"/>
        <v>5508</v>
      </c>
      <c r="C1837">
        <f t="shared" si="113"/>
        <v>5508</v>
      </c>
      <c r="D1837">
        <f t="shared" si="114"/>
        <v>250</v>
      </c>
      <c r="E1837">
        <f t="shared" si="115"/>
        <v>250</v>
      </c>
      <c r="F1837" s="10">
        <f>VLOOKUP("gp2",定价信息!$B:$E,2,0)*$A1837</f>
        <v>1369.6559999999999</v>
      </c>
      <c r="G1837" s="10">
        <f>VLOOKUP("gp3",定价信息!$B:$E,2,0)*$A1837+VLOOKUP("gp3",定价信息!$B:$E,3,0)*IF(C1837-3000&gt;0,C1837-3000,0)+VLOOKUP("gp3",定价信息!$B:$E,4,0)*IF(E1837-125&gt;0,E1837-125,0)</f>
        <v>1226.5731999999998</v>
      </c>
    </row>
    <row r="1838" spans="1:7">
      <c r="A1838">
        <v>1837</v>
      </c>
      <c r="B1838">
        <f t="shared" si="112"/>
        <v>5511</v>
      </c>
      <c r="C1838">
        <f t="shared" si="113"/>
        <v>5511</v>
      </c>
      <c r="D1838">
        <f t="shared" si="114"/>
        <v>250</v>
      </c>
      <c r="E1838">
        <f t="shared" si="115"/>
        <v>250</v>
      </c>
      <c r="F1838" s="10">
        <f>VLOOKUP("gp2",定价信息!$B:$E,2,0)*$A1838</f>
        <v>1370.402</v>
      </c>
      <c r="G1838" s="10">
        <f>VLOOKUP("gp3",定价信息!$B:$E,2,0)*$A1838+VLOOKUP("gp3",定价信息!$B:$E,3,0)*IF(C1838-3000&gt;0,C1838-3000,0)+VLOOKUP("gp3",定价信息!$B:$E,4,0)*IF(E1838-125&gt;0,E1838-125,0)</f>
        <v>1227.2819</v>
      </c>
    </row>
    <row r="1839" spans="1:7">
      <c r="A1839">
        <v>1838</v>
      </c>
      <c r="B1839">
        <f t="shared" si="112"/>
        <v>5514</v>
      </c>
      <c r="C1839">
        <f t="shared" si="113"/>
        <v>5514</v>
      </c>
      <c r="D1839">
        <f t="shared" si="114"/>
        <v>250</v>
      </c>
      <c r="E1839">
        <f t="shared" si="115"/>
        <v>250</v>
      </c>
      <c r="F1839" s="10">
        <f>VLOOKUP("gp2",定价信息!$B:$E,2,0)*$A1839</f>
        <v>1371.1479999999999</v>
      </c>
      <c r="G1839" s="10">
        <f>VLOOKUP("gp3",定价信息!$B:$E,2,0)*$A1839+VLOOKUP("gp3",定价信息!$B:$E,3,0)*IF(C1839-3000&gt;0,C1839-3000,0)+VLOOKUP("gp3",定价信息!$B:$E,4,0)*IF(E1839-125&gt;0,E1839-125,0)</f>
        <v>1227.9905999999999</v>
      </c>
    </row>
    <row r="1840" spans="1:7">
      <c r="A1840">
        <v>1839</v>
      </c>
      <c r="B1840">
        <f t="shared" si="112"/>
        <v>5517</v>
      </c>
      <c r="C1840">
        <f t="shared" si="113"/>
        <v>5517</v>
      </c>
      <c r="D1840">
        <f t="shared" si="114"/>
        <v>250</v>
      </c>
      <c r="E1840">
        <f t="shared" si="115"/>
        <v>250</v>
      </c>
      <c r="F1840" s="10">
        <f>VLOOKUP("gp2",定价信息!$B:$E,2,0)*$A1840</f>
        <v>1371.894</v>
      </c>
      <c r="G1840" s="10">
        <f>VLOOKUP("gp3",定价信息!$B:$E,2,0)*$A1840+VLOOKUP("gp3",定价信息!$B:$E,3,0)*IF(C1840-3000&gt;0,C1840-3000,0)+VLOOKUP("gp3",定价信息!$B:$E,4,0)*IF(E1840-125&gt;0,E1840-125,0)</f>
        <v>1228.6993</v>
      </c>
    </row>
    <row r="1841" spans="1:7">
      <c r="A1841">
        <v>1840</v>
      </c>
      <c r="B1841">
        <f t="shared" si="112"/>
        <v>5520</v>
      </c>
      <c r="C1841">
        <f t="shared" si="113"/>
        <v>5520</v>
      </c>
      <c r="D1841">
        <f t="shared" si="114"/>
        <v>250</v>
      </c>
      <c r="E1841">
        <f t="shared" si="115"/>
        <v>250</v>
      </c>
      <c r="F1841" s="10">
        <f>VLOOKUP("gp2",定价信息!$B:$E,2,0)*$A1841</f>
        <v>1372.64</v>
      </c>
      <c r="G1841" s="10">
        <f>VLOOKUP("gp3",定价信息!$B:$E,2,0)*$A1841+VLOOKUP("gp3",定价信息!$B:$E,3,0)*IF(C1841-3000&gt;0,C1841-3000,0)+VLOOKUP("gp3",定价信息!$B:$E,4,0)*IF(E1841-125&gt;0,E1841-125,0)</f>
        <v>1229.4080000000001</v>
      </c>
    </row>
    <row r="1842" spans="1:7">
      <c r="A1842">
        <v>1841</v>
      </c>
      <c r="B1842">
        <f t="shared" si="112"/>
        <v>5523</v>
      </c>
      <c r="C1842">
        <f t="shared" si="113"/>
        <v>5523</v>
      </c>
      <c r="D1842">
        <f t="shared" si="114"/>
        <v>250</v>
      </c>
      <c r="E1842">
        <f t="shared" si="115"/>
        <v>250</v>
      </c>
      <c r="F1842" s="10">
        <f>VLOOKUP("gp2",定价信息!$B:$E,2,0)*$A1842</f>
        <v>1373.386</v>
      </c>
      <c r="G1842" s="10">
        <f>VLOOKUP("gp3",定价信息!$B:$E,2,0)*$A1842+VLOOKUP("gp3",定价信息!$B:$E,3,0)*IF(C1842-3000&gt;0,C1842-3000,0)+VLOOKUP("gp3",定价信息!$B:$E,4,0)*IF(E1842-125&gt;0,E1842-125,0)</f>
        <v>1230.1166999999998</v>
      </c>
    </row>
    <row r="1843" spans="1:7">
      <c r="A1843">
        <v>1842</v>
      </c>
      <c r="B1843">
        <f t="shared" si="112"/>
        <v>5526</v>
      </c>
      <c r="C1843">
        <f t="shared" si="113"/>
        <v>5526</v>
      </c>
      <c r="D1843">
        <f t="shared" si="114"/>
        <v>250</v>
      </c>
      <c r="E1843">
        <f t="shared" si="115"/>
        <v>250</v>
      </c>
      <c r="F1843" s="10">
        <f>VLOOKUP("gp2",定价信息!$B:$E,2,0)*$A1843</f>
        <v>1374.1320000000001</v>
      </c>
      <c r="G1843" s="10">
        <f>VLOOKUP("gp3",定价信息!$B:$E,2,0)*$A1843+VLOOKUP("gp3",定价信息!$B:$E,3,0)*IF(C1843-3000&gt;0,C1843-3000,0)+VLOOKUP("gp3",定价信息!$B:$E,4,0)*IF(E1843-125&gt;0,E1843-125,0)</f>
        <v>1230.8253999999999</v>
      </c>
    </row>
    <row r="1844" spans="1:7">
      <c r="A1844">
        <v>1843</v>
      </c>
      <c r="B1844">
        <f t="shared" si="112"/>
        <v>5529</v>
      </c>
      <c r="C1844">
        <f t="shared" si="113"/>
        <v>5529</v>
      </c>
      <c r="D1844">
        <f t="shared" si="114"/>
        <v>250</v>
      </c>
      <c r="E1844">
        <f t="shared" si="115"/>
        <v>250</v>
      </c>
      <c r="F1844" s="10">
        <f>VLOOKUP("gp2",定价信息!$B:$E,2,0)*$A1844</f>
        <v>1374.8779999999999</v>
      </c>
      <c r="G1844" s="10">
        <f>VLOOKUP("gp3",定价信息!$B:$E,2,0)*$A1844+VLOOKUP("gp3",定价信息!$B:$E,3,0)*IF(C1844-3000&gt;0,C1844-3000,0)+VLOOKUP("gp3",定价信息!$B:$E,4,0)*IF(E1844-125&gt;0,E1844-125,0)</f>
        <v>1231.5340999999999</v>
      </c>
    </row>
    <row r="1845" spans="1:7">
      <c r="A1845">
        <v>1844</v>
      </c>
      <c r="B1845">
        <f t="shared" si="112"/>
        <v>5532</v>
      </c>
      <c r="C1845">
        <f t="shared" si="113"/>
        <v>5532</v>
      </c>
      <c r="D1845">
        <f t="shared" si="114"/>
        <v>250</v>
      </c>
      <c r="E1845">
        <f t="shared" si="115"/>
        <v>250</v>
      </c>
      <c r="F1845" s="10">
        <f>VLOOKUP("gp2",定价信息!$B:$E,2,0)*$A1845</f>
        <v>1375.624</v>
      </c>
      <c r="G1845" s="10">
        <f>VLOOKUP("gp3",定价信息!$B:$E,2,0)*$A1845+VLOOKUP("gp3",定价信息!$B:$E,3,0)*IF(C1845-3000&gt;0,C1845-3000,0)+VLOOKUP("gp3",定价信息!$B:$E,4,0)*IF(E1845-125&gt;0,E1845-125,0)</f>
        <v>1232.2428</v>
      </c>
    </row>
    <row r="1846" spans="1:7">
      <c r="A1846">
        <v>1845</v>
      </c>
      <c r="B1846">
        <f t="shared" si="112"/>
        <v>5535</v>
      </c>
      <c r="C1846">
        <f t="shared" si="113"/>
        <v>5535</v>
      </c>
      <c r="D1846">
        <f t="shared" si="114"/>
        <v>250</v>
      </c>
      <c r="E1846">
        <f t="shared" si="115"/>
        <v>250</v>
      </c>
      <c r="F1846" s="10">
        <f>VLOOKUP("gp2",定价信息!$B:$E,2,0)*$A1846</f>
        <v>1376.37</v>
      </c>
      <c r="G1846" s="10">
        <f>VLOOKUP("gp3",定价信息!$B:$E,2,0)*$A1846+VLOOKUP("gp3",定价信息!$B:$E,3,0)*IF(C1846-3000&gt;0,C1846-3000,0)+VLOOKUP("gp3",定价信息!$B:$E,4,0)*IF(E1846-125&gt;0,E1846-125,0)</f>
        <v>1232.9514999999999</v>
      </c>
    </row>
    <row r="1847" spans="1:7">
      <c r="A1847">
        <v>1846</v>
      </c>
      <c r="B1847">
        <f t="shared" si="112"/>
        <v>5538</v>
      </c>
      <c r="C1847">
        <f t="shared" si="113"/>
        <v>5538</v>
      </c>
      <c r="D1847">
        <f t="shared" si="114"/>
        <v>250</v>
      </c>
      <c r="E1847">
        <f t="shared" si="115"/>
        <v>250</v>
      </c>
      <c r="F1847" s="10">
        <f>VLOOKUP("gp2",定价信息!$B:$E,2,0)*$A1847</f>
        <v>1377.116</v>
      </c>
      <c r="G1847" s="10">
        <f>VLOOKUP("gp3",定价信息!$B:$E,2,0)*$A1847+VLOOKUP("gp3",定价信息!$B:$E,3,0)*IF(C1847-3000&gt;0,C1847-3000,0)+VLOOKUP("gp3",定价信息!$B:$E,4,0)*IF(E1847-125&gt;0,E1847-125,0)</f>
        <v>1233.6602</v>
      </c>
    </row>
    <row r="1848" spans="1:7">
      <c r="A1848">
        <v>1847</v>
      </c>
      <c r="B1848">
        <f t="shared" si="112"/>
        <v>5541</v>
      </c>
      <c r="C1848">
        <f t="shared" si="113"/>
        <v>5541</v>
      </c>
      <c r="D1848">
        <f t="shared" si="114"/>
        <v>250</v>
      </c>
      <c r="E1848">
        <f t="shared" si="115"/>
        <v>250</v>
      </c>
      <c r="F1848" s="10">
        <f>VLOOKUP("gp2",定价信息!$B:$E,2,0)*$A1848</f>
        <v>1377.8620000000001</v>
      </c>
      <c r="G1848" s="10">
        <f>VLOOKUP("gp3",定价信息!$B:$E,2,0)*$A1848+VLOOKUP("gp3",定价信息!$B:$E,3,0)*IF(C1848-3000&gt;0,C1848-3000,0)+VLOOKUP("gp3",定价信息!$B:$E,4,0)*IF(E1848-125&gt;0,E1848-125,0)</f>
        <v>1234.3688999999999</v>
      </c>
    </row>
    <row r="1849" spans="1:7">
      <c r="A1849">
        <v>1848</v>
      </c>
      <c r="B1849">
        <f t="shared" si="112"/>
        <v>5544</v>
      </c>
      <c r="C1849">
        <f t="shared" si="113"/>
        <v>5544</v>
      </c>
      <c r="D1849">
        <f t="shared" si="114"/>
        <v>250</v>
      </c>
      <c r="E1849">
        <f t="shared" si="115"/>
        <v>250</v>
      </c>
      <c r="F1849" s="10">
        <f>VLOOKUP("gp2",定价信息!$B:$E,2,0)*$A1849</f>
        <v>1378.6079999999999</v>
      </c>
      <c r="G1849" s="10">
        <f>VLOOKUP("gp3",定价信息!$B:$E,2,0)*$A1849+VLOOKUP("gp3",定价信息!$B:$E,3,0)*IF(C1849-3000&gt;0,C1849-3000,0)+VLOOKUP("gp3",定价信息!$B:$E,4,0)*IF(E1849-125&gt;0,E1849-125,0)</f>
        <v>1235.0776000000001</v>
      </c>
    </row>
    <row r="1850" spans="1:7">
      <c r="A1850">
        <v>1849</v>
      </c>
      <c r="B1850">
        <f t="shared" si="112"/>
        <v>5547</v>
      </c>
      <c r="C1850">
        <f t="shared" si="113"/>
        <v>5547</v>
      </c>
      <c r="D1850">
        <f t="shared" si="114"/>
        <v>250</v>
      </c>
      <c r="E1850">
        <f t="shared" si="115"/>
        <v>250</v>
      </c>
      <c r="F1850" s="10">
        <f>VLOOKUP("gp2",定价信息!$B:$E,2,0)*$A1850</f>
        <v>1379.354</v>
      </c>
      <c r="G1850" s="10">
        <f>VLOOKUP("gp3",定价信息!$B:$E,2,0)*$A1850+VLOOKUP("gp3",定价信息!$B:$E,3,0)*IF(C1850-3000&gt;0,C1850-3000,0)+VLOOKUP("gp3",定价信息!$B:$E,4,0)*IF(E1850-125&gt;0,E1850-125,0)</f>
        <v>1235.7862999999998</v>
      </c>
    </row>
    <row r="1851" spans="1:7">
      <c r="A1851">
        <v>1850</v>
      </c>
      <c r="B1851">
        <f t="shared" si="112"/>
        <v>5550</v>
      </c>
      <c r="C1851">
        <f t="shared" si="113"/>
        <v>5550</v>
      </c>
      <c r="D1851">
        <f t="shared" si="114"/>
        <v>250</v>
      </c>
      <c r="E1851">
        <f t="shared" si="115"/>
        <v>250</v>
      </c>
      <c r="F1851" s="10">
        <f>VLOOKUP("gp2",定价信息!$B:$E,2,0)*$A1851</f>
        <v>1380.1</v>
      </c>
      <c r="G1851" s="10">
        <f>VLOOKUP("gp3",定价信息!$B:$E,2,0)*$A1851+VLOOKUP("gp3",定价信息!$B:$E,3,0)*IF(C1851-3000&gt;0,C1851-3000,0)+VLOOKUP("gp3",定价信息!$B:$E,4,0)*IF(E1851-125&gt;0,E1851-125,0)</f>
        <v>1236.4949999999999</v>
      </c>
    </row>
    <row r="1852" spans="1:7">
      <c r="A1852">
        <v>1851</v>
      </c>
      <c r="B1852">
        <f t="shared" si="112"/>
        <v>5553</v>
      </c>
      <c r="C1852">
        <f t="shared" si="113"/>
        <v>5553</v>
      </c>
      <c r="D1852">
        <f t="shared" si="114"/>
        <v>250</v>
      </c>
      <c r="E1852">
        <f t="shared" si="115"/>
        <v>250</v>
      </c>
      <c r="F1852" s="10">
        <f>VLOOKUP("gp2",定价信息!$B:$E,2,0)*$A1852</f>
        <v>1380.846</v>
      </c>
      <c r="G1852" s="10">
        <f>VLOOKUP("gp3",定价信息!$B:$E,2,0)*$A1852+VLOOKUP("gp3",定价信息!$B:$E,3,0)*IF(C1852-3000&gt;0,C1852-3000,0)+VLOOKUP("gp3",定价信息!$B:$E,4,0)*IF(E1852-125&gt;0,E1852-125,0)</f>
        <v>1237.2036999999998</v>
      </c>
    </row>
    <row r="1853" spans="1:7">
      <c r="A1853">
        <v>1852</v>
      </c>
      <c r="B1853">
        <f t="shared" si="112"/>
        <v>5556</v>
      </c>
      <c r="C1853">
        <f t="shared" si="113"/>
        <v>5556</v>
      </c>
      <c r="D1853">
        <f t="shared" si="114"/>
        <v>250</v>
      </c>
      <c r="E1853">
        <f t="shared" si="115"/>
        <v>250</v>
      </c>
      <c r="F1853" s="10">
        <f>VLOOKUP("gp2",定价信息!$B:$E,2,0)*$A1853</f>
        <v>1381.5920000000001</v>
      </c>
      <c r="G1853" s="10">
        <f>VLOOKUP("gp3",定价信息!$B:$E,2,0)*$A1853+VLOOKUP("gp3",定价信息!$B:$E,3,0)*IF(C1853-3000&gt;0,C1853-3000,0)+VLOOKUP("gp3",定价信息!$B:$E,4,0)*IF(E1853-125&gt;0,E1853-125,0)</f>
        <v>1237.9123999999999</v>
      </c>
    </row>
    <row r="1854" spans="1:7">
      <c r="A1854">
        <v>1853</v>
      </c>
      <c r="B1854">
        <f t="shared" si="112"/>
        <v>5559</v>
      </c>
      <c r="C1854">
        <f t="shared" si="113"/>
        <v>5559</v>
      </c>
      <c r="D1854">
        <f t="shared" si="114"/>
        <v>250</v>
      </c>
      <c r="E1854">
        <f t="shared" si="115"/>
        <v>250</v>
      </c>
      <c r="F1854" s="10">
        <f>VLOOKUP("gp2",定价信息!$B:$E,2,0)*$A1854</f>
        <v>1382.338</v>
      </c>
      <c r="G1854" s="10">
        <f>VLOOKUP("gp3",定价信息!$B:$E,2,0)*$A1854+VLOOKUP("gp3",定价信息!$B:$E,3,0)*IF(C1854-3000&gt;0,C1854-3000,0)+VLOOKUP("gp3",定价信息!$B:$E,4,0)*IF(E1854-125&gt;0,E1854-125,0)</f>
        <v>1238.6211000000001</v>
      </c>
    </row>
    <row r="1855" spans="1:7">
      <c r="A1855">
        <v>1854</v>
      </c>
      <c r="B1855">
        <f t="shared" si="112"/>
        <v>5562</v>
      </c>
      <c r="C1855">
        <f t="shared" si="113"/>
        <v>5562</v>
      </c>
      <c r="D1855">
        <f t="shared" si="114"/>
        <v>250</v>
      </c>
      <c r="E1855">
        <f t="shared" si="115"/>
        <v>250</v>
      </c>
      <c r="F1855" s="10">
        <f>VLOOKUP("gp2",定价信息!$B:$E,2,0)*$A1855</f>
        <v>1383.0840000000001</v>
      </c>
      <c r="G1855" s="10">
        <f>VLOOKUP("gp3",定价信息!$B:$E,2,0)*$A1855+VLOOKUP("gp3",定价信息!$B:$E,3,0)*IF(C1855-3000&gt;0,C1855-3000,0)+VLOOKUP("gp3",定价信息!$B:$E,4,0)*IF(E1855-125&gt;0,E1855-125,0)</f>
        <v>1239.3298</v>
      </c>
    </row>
    <row r="1856" spans="1:7">
      <c r="A1856">
        <v>1855</v>
      </c>
      <c r="B1856">
        <f t="shared" si="112"/>
        <v>5565</v>
      </c>
      <c r="C1856">
        <f t="shared" si="113"/>
        <v>5565</v>
      </c>
      <c r="D1856">
        <f t="shared" si="114"/>
        <v>250</v>
      </c>
      <c r="E1856">
        <f t="shared" si="115"/>
        <v>250</v>
      </c>
      <c r="F1856" s="10">
        <f>VLOOKUP("gp2",定价信息!$B:$E,2,0)*$A1856</f>
        <v>1383.83</v>
      </c>
      <c r="G1856" s="10">
        <f>VLOOKUP("gp3",定价信息!$B:$E,2,0)*$A1856+VLOOKUP("gp3",定价信息!$B:$E,3,0)*IF(C1856-3000&gt;0,C1856-3000,0)+VLOOKUP("gp3",定价信息!$B:$E,4,0)*IF(E1856-125&gt;0,E1856-125,0)</f>
        <v>1240.0385000000001</v>
      </c>
    </row>
    <row r="1857" spans="1:7">
      <c r="A1857">
        <v>1856</v>
      </c>
      <c r="B1857">
        <f t="shared" si="112"/>
        <v>5568</v>
      </c>
      <c r="C1857">
        <f t="shared" si="113"/>
        <v>5568</v>
      </c>
      <c r="D1857">
        <f t="shared" si="114"/>
        <v>250</v>
      </c>
      <c r="E1857">
        <f t="shared" si="115"/>
        <v>250</v>
      </c>
      <c r="F1857" s="10">
        <f>VLOOKUP("gp2",定价信息!$B:$E,2,0)*$A1857</f>
        <v>1384.576</v>
      </c>
      <c r="G1857" s="10">
        <f>VLOOKUP("gp3",定价信息!$B:$E,2,0)*$A1857+VLOOKUP("gp3",定价信息!$B:$E,3,0)*IF(C1857-3000&gt;0,C1857-3000,0)+VLOOKUP("gp3",定价信息!$B:$E,4,0)*IF(E1857-125&gt;0,E1857-125,0)</f>
        <v>1240.7472</v>
      </c>
    </row>
    <row r="1858" spans="1:7">
      <c r="A1858">
        <v>1857</v>
      </c>
      <c r="B1858">
        <f t="shared" si="112"/>
        <v>5571</v>
      </c>
      <c r="C1858">
        <f t="shared" si="113"/>
        <v>5571</v>
      </c>
      <c r="D1858">
        <f t="shared" si="114"/>
        <v>250</v>
      </c>
      <c r="E1858">
        <f t="shared" si="115"/>
        <v>250</v>
      </c>
      <c r="F1858" s="10">
        <f>VLOOKUP("gp2",定价信息!$B:$E,2,0)*$A1858</f>
        <v>1385.3219999999999</v>
      </c>
      <c r="G1858" s="10">
        <f>VLOOKUP("gp3",定价信息!$B:$E,2,0)*$A1858+VLOOKUP("gp3",定价信息!$B:$E,3,0)*IF(C1858-3000&gt;0,C1858-3000,0)+VLOOKUP("gp3",定价信息!$B:$E,4,0)*IF(E1858-125&gt;0,E1858-125,0)</f>
        <v>1241.4558999999999</v>
      </c>
    </row>
    <row r="1859" spans="1:7">
      <c r="A1859">
        <v>1858</v>
      </c>
      <c r="B1859">
        <f t="shared" ref="B1859:B1922" si="116">IF(A1859*3&lt;100,100,A1859*3)</f>
        <v>5574</v>
      </c>
      <c r="C1859">
        <f t="shared" ref="C1859:C1922" si="117">IF(A1859*3&lt;3000,3000,A1859*3)</f>
        <v>5574</v>
      </c>
      <c r="D1859">
        <f t="shared" ref="D1859:D1922" si="118">IF(A1859&lt;334,128,250)</f>
        <v>250</v>
      </c>
      <c r="E1859">
        <f t="shared" ref="E1859:E1922" si="119">IF(A1859&lt;334,125,250)</f>
        <v>250</v>
      </c>
      <c r="F1859" s="10">
        <f>VLOOKUP("gp2",定价信息!$B:$E,2,0)*$A1859</f>
        <v>1386.068</v>
      </c>
      <c r="G1859" s="10">
        <f>VLOOKUP("gp3",定价信息!$B:$E,2,0)*$A1859+VLOOKUP("gp3",定价信息!$B:$E,3,0)*IF(C1859-3000&gt;0,C1859-3000,0)+VLOOKUP("gp3",定价信息!$B:$E,4,0)*IF(E1859-125&gt;0,E1859-125,0)</f>
        <v>1242.1645999999998</v>
      </c>
    </row>
    <row r="1860" spans="1:7">
      <c r="A1860">
        <v>1859</v>
      </c>
      <c r="B1860">
        <f t="shared" si="116"/>
        <v>5577</v>
      </c>
      <c r="C1860">
        <f t="shared" si="117"/>
        <v>5577</v>
      </c>
      <c r="D1860">
        <f t="shared" si="118"/>
        <v>250</v>
      </c>
      <c r="E1860">
        <f t="shared" si="119"/>
        <v>250</v>
      </c>
      <c r="F1860" s="10">
        <f>VLOOKUP("gp2",定价信息!$B:$E,2,0)*$A1860</f>
        <v>1386.8140000000001</v>
      </c>
      <c r="G1860" s="10">
        <f>VLOOKUP("gp3",定价信息!$B:$E,2,0)*$A1860+VLOOKUP("gp3",定价信息!$B:$E,3,0)*IF(C1860-3000&gt;0,C1860-3000,0)+VLOOKUP("gp3",定价信息!$B:$E,4,0)*IF(E1860-125&gt;0,E1860-125,0)</f>
        <v>1242.8733</v>
      </c>
    </row>
    <row r="1861" spans="1:7">
      <c r="A1861">
        <v>1860</v>
      </c>
      <c r="B1861">
        <f t="shared" si="116"/>
        <v>5580</v>
      </c>
      <c r="C1861">
        <f t="shared" si="117"/>
        <v>5580</v>
      </c>
      <c r="D1861">
        <f t="shared" si="118"/>
        <v>250</v>
      </c>
      <c r="E1861">
        <f t="shared" si="119"/>
        <v>250</v>
      </c>
      <c r="F1861" s="10">
        <f>VLOOKUP("gp2",定价信息!$B:$E,2,0)*$A1861</f>
        <v>1387.56</v>
      </c>
      <c r="G1861" s="10">
        <f>VLOOKUP("gp3",定价信息!$B:$E,2,0)*$A1861+VLOOKUP("gp3",定价信息!$B:$E,3,0)*IF(C1861-3000&gt;0,C1861-3000,0)+VLOOKUP("gp3",定价信息!$B:$E,4,0)*IF(E1861-125&gt;0,E1861-125,0)</f>
        <v>1243.5819999999999</v>
      </c>
    </row>
    <row r="1862" spans="1:7">
      <c r="A1862">
        <v>1861</v>
      </c>
      <c r="B1862">
        <f t="shared" si="116"/>
        <v>5583</v>
      </c>
      <c r="C1862">
        <f t="shared" si="117"/>
        <v>5583</v>
      </c>
      <c r="D1862">
        <f t="shared" si="118"/>
        <v>250</v>
      </c>
      <c r="E1862">
        <f t="shared" si="119"/>
        <v>250</v>
      </c>
      <c r="F1862" s="10">
        <f>VLOOKUP("gp2",定价信息!$B:$E,2,0)*$A1862</f>
        <v>1388.306</v>
      </c>
      <c r="G1862" s="10">
        <f>VLOOKUP("gp3",定价信息!$B:$E,2,0)*$A1862+VLOOKUP("gp3",定价信息!$B:$E,3,0)*IF(C1862-3000&gt;0,C1862-3000,0)+VLOOKUP("gp3",定价信息!$B:$E,4,0)*IF(E1862-125&gt;0,E1862-125,0)</f>
        <v>1244.2907</v>
      </c>
    </row>
    <row r="1863" spans="1:7">
      <c r="A1863">
        <v>1862</v>
      </c>
      <c r="B1863">
        <f t="shared" si="116"/>
        <v>5586</v>
      </c>
      <c r="C1863">
        <f t="shared" si="117"/>
        <v>5586</v>
      </c>
      <c r="D1863">
        <f t="shared" si="118"/>
        <v>250</v>
      </c>
      <c r="E1863">
        <f t="shared" si="119"/>
        <v>250</v>
      </c>
      <c r="F1863" s="10">
        <f>VLOOKUP("gp2",定价信息!$B:$E,2,0)*$A1863</f>
        <v>1389.0519999999999</v>
      </c>
      <c r="G1863" s="10">
        <f>VLOOKUP("gp3",定价信息!$B:$E,2,0)*$A1863+VLOOKUP("gp3",定价信息!$B:$E,3,0)*IF(C1863-3000&gt;0,C1863-3000,0)+VLOOKUP("gp3",定价信息!$B:$E,4,0)*IF(E1863-125&gt;0,E1863-125,0)</f>
        <v>1244.9993999999999</v>
      </c>
    </row>
    <row r="1864" spans="1:7">
      <c r="A1864">
        <v>1863</v>
      </c>
      <c r="B1864">
        <f t="shared" si="116"/>
        <v>5589</v>
      </c>
      <c r="C1864">
        <f t="shared" si="117"/>
        <v>5589</v>
      </c>
      <c r="D1864">
        <f t="shared" si="118"/>
        <v>250</v>
      </c>
      <c r="E1864">
        <f t="shared" si="119"/>
        <v>250</v>
      </c>
      <c r="F1864" s="10">
        <f>VLOOKUP("gp2",定价信息!$B:$E,2,0)*$A1864</f>
        <v>1389.798</v>
      </c>
      <c r="G1864" s="10">
        <f>VLOOKUP("gp3",定价信息!$B:$E,2,0)*$A1864+VLOOKUP("gp3",定价信息!$B:$E,3,0)*IF(C1864-3000&gt;0,C1864-3000,0)+VLOOKUP("gp3",定价信息!$B:$E,4,0)*IF(E1864-125&gt;0,E1864-125,0)</f>
        <v>1245.7081000000001</v>
      </c>
    </row>
    <row r="1865" spans="1:7">
      <c r="A1865">
        <v>1864</v>
      </c>
      <c r="B1865">
        <f t="shared" si="116"/>
        <v>5592</v>
      </c>
      <c r="C1865">
        <f t="shared" si="117"/>
        <v>5592</v>
      </c>
      <c r="D1865">
        <f t="shared" si="118"/>
        <v>250</v>
      </c>
      <c r="E1865">
        <f t="shared" si="119"/>
        <v>250</v>
      </c>
      <c r="F1865" s="10">
        <f>VLOOKUP("gp2",定价信息!$B:$E,2,0)*$A1865</f>
        <v>1390.5440000000001</v>
      </c>
      <c r="G1865" s="10">
        <f>VLOOKUP("gp3",定价信息!$B:$E,2,0)*$A1865+VLOOKUP("gp3",定价信息!$B:$E,3,0)*IF(C1865-3000&gt;0,C1865-3000,0)+VLOOKUP("gp3",定价信息!$B:$E,4,0)*IF(E1865-125&gt;0,E1865-125,0)</f>
        <v>1246.4167999999997</v>
      </c>
    </row>
    <row r="1866" spans="1:7">
      <c r="A1866">
        <v>1865</v>
      </c>
      <c r="B1866">
        <f t="shared" si="116"/>
        <v>5595</v>
      </c>
      <c r="C1866">
        <f t="shared" si="117"/>
        <v>5595</v>
      </c>
      <c r="D1866">
        <f t="shared" si="118"/>
        <v>250</v>
      </c>
      <c r="E1866">
        <f t="shared" si="119"/>
        <v>250</v>
      </c>
      <c r="F1866" s="10">
        <f>VLOOKUP("gp2",定价信息!$B:$E,2,0)*$A1866</f>
        <v>1391.29</v>
      </c>
      <c r="G1866" s="10">
        <f>VLOOKUP("gp3",定价信息!$B:$E,2,0)*$A1866+VLOOKUP("gp3",定价信息!$B:$E,3,0)*IF(C1866-3000&gt;0,C1866-3000,0)+VLOOKUP("gp3",定价信息!$B:$E,4,0)*IF(E1866-125&gt;0,E1866-125,0)</f>
        <v>1247.1254999999999</v>
      </c>
    </row>
    <row r="1867" spans="1:7">
      <c r="A1867">
        <v>1866</v>
      </c>
      <c r="B1867">
        <f t="shared" si="116"/>
        <v>5598</v>
      </c>
      <c r="C1867">
        <f t="shared" si="117"/>
        <v>5598</v>
      </c>
      <c r="D1867">
        <f t="shared" si="118"/>
        <v>250</v>
      </c>
      <c r="E1867">
        <f t="shared" si="119"/>
        <v>250</v>
      </c>
      <c r="F1867" s="10">
        <f>VLOOKUP("gp2",定价信息!$B:$E,2,0)*$A1867</f>
        <v>1392.0360000000001</v>
      </c>
      <c r="G1867" s="10">
        <f>VLOOKUP("gp3",定价信息!$B:$E,2,0)*$A1867+VLOOKUP("gp3",定价信息!$B:$E,3,0)*IF(C1867-3000&gt;0,C1867-3000,0)+VLOOKUP("gp3",定价信息!$B:$E,4,0)*IF(E1867-125&gt;0,E1867-125,0)</f>
        <v>1247.8342</v>
      </c>
    </row>
    <row r="1868" spans="1:7">
      <c r="A1868">
        <v>1867</v>
      </c>
      <c r="B1868">
        <f t="shared" si="116"/>
        <v>5601</v>
      </c>
      <c r="C1868">
        <f t="shared" si="117"/>
        <v>5601</v>
      </c>
      <c r="D1868">
        <f t="shared" si="118"/>
        <v>250</v>
      </c>
      <c r="E1868">
        <f t="shared" si="119"/>
        <v>250</v>
      </c>
      <c r="F1868" s="10">
        <f>VLOOKUP("gp2",定价信息!$B:$E,2,0)*$A1868</f>
        <v>1392.7819999999999</v>
      </c>
      <c r="G1868" s="10">
        <f>VLOOKUP("gp3",定价信息!$B:$E,2,0)*$A1868+VLOOKUP("gp3",定价信息!$B:$E,3,0)*IF(C1868-3000&gt;0,C1868-3000,0)+VLOOKUP("gp3",定价信息!$B:$E,4,0)*IF(E1868-125&gt;0,E1868-125,0)</f>
        <v>1248.5428999999999</v>
      </c>
    </row>
    <row r="1869" spans="1:7">
      <c r="A1869">
        <v>1868</v>
      </c>
      <c r="B1869">
        <f t="shared" si="116"/>
        <v>5604</v>
      </c>
      <c r="C1869">
        <f t="shared" si="117"/>
        <v>5604</v>
      </c>
      <c r="D1869">
        <f t="shared" si="118"/>
        <v>250</v>
      </c>
      <c r="E1869">
        <f t="shared" si="119"/>
        <v>250</v>
      </c>
      <c r="F1869" s="10">
        <f>VLOOKUP("gp2",定价信息!$B:$E,2,0)*$A1869</f>
        <v>1393.528</v>
      </c>
      <c r="G1869" s="10">
        <f>VLOOKUP("gp3",定价信息!$B:$E,2,0)*$A1869+VLOOKUP("gp3",定价信息!$B:$E,3,0)*IF(C1869-3000&gt;0,C1869-3000,0)+VLOOKUP("gp3",定价信息!$B:$E,4,0)*IF(E1869-125&gt;0,E1869-125,0)</f>
        <v>1249.2516000000001</v>
      </c>
    </row>
    <row r="1870" spans="1:7">
      <c r="A1870">
        <v>1869</v>
      </c>
      <c r="B1870">
        <f t="shared" si="116"/>
        <v>5607</v>
      </c>
      <c r="C1870">
        <f t="shared" si="117"/>
        <v>5607</v>
      </c>
      <c r="D1870">
        <f t="shared" si="118"/>
        <v>250</v>
      </c>
      <c r="E1870">
        <f t="shared" si="119"/>
        <v>250</v>
      </c>
      <c r="F1870" s="10">
        <f>VLOOKUP("gp2",定价信息!$B:$E,2,0)*$A1870</f>
        <v>1394.2739999999999</v>
      </c>
      <c r="G1870" s="10">
        <f>VLOOKUP("gp3",定价信息!$B:$E,2,0)*$A1870+VLOOKUP("gp3",定价信息!$B:$E,3,0)*IF(C1870-3000&gt;0,C1870-3000,0)+VLOOKUP("gp3",定价信息!$B:$E,4,0)*IF(E1870-125&gt;0,E1870-125,0)</f>
        <v>1249.9603</v>
      </c>
    </row>
    <row r="1871" spans="1:7">
      <c r="A1871">
        <v>1870</v>
      </c>
      <c r="B1871">
        <f t="shared" si="116"/>
        <v>5610</v>
      </c>
      <c r="C1871">
        <f t="shared" si="117"/>
        <v>5610</v>
      </c>
      <c r="D1871">
        <f t="shared" si="118"/>
        <v>250</v>
      </c>
      <c r="E1871">
        <f t="shared" si="119"/>
        <v>250</v>
      </c>
      <c r="F1871" s="10">
        <f>VLOOKUP("gp2",定价信息!$B:$E,2,0)*$A1871</f>
        <v>1395.02</v>
      </c>
      <c r="G1871" s="10">
        <f>VLOOKUP("gp3",定价信息!$B:$E,2,0)*$A1871+VLOOKUP("gp3",定价信息!$B:$E,3,0)*IF(C1871-3000&gt;0,C1871-3000,0)+VLOOKUP("gp3",定价信息!$B:$E,4,0)*IF(E1871-125&gt;0,E1871-125,0)</f>
        <v>1250.6690000000001</v>
      </c>
    </row>
    <row r="1872" spans="1:7">
      <c r="A1872">
        <v>1871</v>
      </c>
      <c r="B1872">
        <f t="shared" si="116"/>
        <v>5613</v>
      </c>
      <c r="C1872">
        <f t="shared" si="117"/>
        <v>5613</v>
      </c>
      <c r="D1872">
        <f t="shared" si="118"/>
        <v>250</v>
      </c>
      <c r="E1872">
        <f t="shared" si="119"/>
        <v>250</v>
      </c>
      <c r="F1872" s="10">
        <f>VLOOKUP("gp2",定价信息!$B:$E,2,0)*$A1872</f>
        <v>1395.7660000000001</v>
      </c>
      <c r="G1872" s="10">
        <f>VLOOKUP("gp3",定价信息!$B:$E,2,0)*$A1872+VLOOKUP("gp3",定价信息!$B:$E,3,0)*IF(C1872-3000&gt;0,C1872-3000,0)+VLOOKUP("gp3",定价信息!$B:$E,4,0)*IF(E1872-125&gt;0,E1872-125,0)</f>
        <v>1251.3777</v>
      </c>
    </row>
    <row r="1873" spans="1:7">
      <c r="A1873">
        <v>1872</v>
      </c>
      <c r="B1873">
        <f t="shared" si="116"/>
        <v>5616</v>
      </c>
      <c r="C1873">
        <f t="shared" si="117"/>
        <v>5616</v>
      </c>
      <c r="D1873">
        <f t="shared" si="118"/>
        <v>250</v>
      </c>
      <c r="E1873">
        <f t="shared" si="119"/>
        <v>250</v>
      </c>
      <c r="F1873" s="10">
        <f>VLOOKUP("gp2",定价信息!$B:$E,2,0)*$A1873</f>
        <v>1396.5119999999999</v>
      </c>
      <c r="G1873" s="10">
        <f>VLOOKUP("gp3",定价信息!$B:$E,2,0)*$A1873+VLOOKUP("gp3",定价信息!$B:$E,3,0)*IF(C1873-3000&gt;0,C1873-3000,0)+VLOOKUP("gp3",定价信息!$B:$E,4,0)*IF(E1873-125&gt;0,E1873-125,0)</f>
        <v>1252.0863999999999</v>
      </c>
    </row>
    <row r="1874" spans="1:7">
      <c r="A1874">
        <v>1873</v>
      </c>
      <c r="B1874">
        <f t="shared" si="116"/>
        <v>5619</v>
      </c>
      <c r="C1874">
        <f t="shared" si="117"/>
        <v>5619</v>
      </c>
      <c r="D1874">
        <f t="shared" si="118"/>
        <v>250</v>
      </c>
      <c r="E1874">
        <f t="shared" si="119"/>
        <v>250</v>
      </c>
      <c r="F1874" s="10">
        <f>VLOOKUP("gp2",定价信息!$B:$E,2,0)*$A1874</f>
        <v>1397.258</v>
      </c>
      <c r="G1874" s="10">
        <f>VLOOKUP("gp3",定价信息!$B:$E,2,0)*$A1874+VLOOKUP("gp3",定价信息!$B:$E,3,0)*IF(C1874-3000&gt;0,C1874-3000,0)+VLOOKUP("gp3",定价信息!$B:$E,4,0)*IF(E1874-125&gt;0,E1874-125,0)</f>
        <v>1252.7950999999998</v>
      </c>
    </row>
    <row r="1875" spans="1:7">
      <c r="A1875">
        <v>1874</v>
      </c>
      <c r="B1875">
        <f t="shared" si="116"/>
        <v>5622</v>
      </c>
      <c r="C1875">
        <f t="shared" si="117"/>
        <v>5622</v>
      </c>
      <c r="D1875">
        <f t="shared" si="118"/>
        <v>250</v>
      </c>
      <c r="E1875">
        <f t="shared" si="119"/>
        <v>250</v>
      </c>
      <c r="F1875" s="10">
        <f>VLOOKUP("gp2",定价信息!$B:$E,2,0)*$A1875</f>
        <v>1398.0039999999999</v>
      </c>
      <c r="G1875" s="10">
        <f>VLOOKUP("gp3",定价信息!$B:$E,2,0)*$A1875+VLOOKUP("gp3",定价信息!$B:$E,3,0)*IF(C1875-3000&gt;0,C1875-3000,0)+VLOOKUP("gp3",定价信息!$B:$E,4,0)*IF(E1875-125&gt;0,E1875-125,0)</f>
        <v>1253.5038</v>
      </c>
    </row>
    <row r="1876" spans="1:7">
      <c r="A1876">
        <v>1875</v>
      </c>
      <c r="B1876">
        <f t="shared" si="116"/>
        <v>5625</v>
      </c>
      <c r="C1876">
        <f t="shared" si="117"/>
        <v>5625</v>
      </c>
      <c r="D1876">
        <f t="shared" si="118"/>
        <v>250</v>
      </c>
      <c r="E1876">
        <f t="shared" si="119"/>
        <v>250</v>
      </c>
      <c r="F1876" s="10">
        <f>VLOOKUP("gp2",定价信息!$B:$E,2,0)*$A1876</f>
        <v>1398.75</v>
      </c>
      <c r="G1876" s="10">
        <f>VLOOKUP("gp3",定价信息!$B:$E,2,0)*$A1876+VLOOKUP("gp3",定价信息!$B:$E,3,0)*IF(C1876-3000&gt;0,C1876-3000,0)+VLOOKUP("gp3",定价信息!$B:$E,4,0)*IF(E1876-125&gt;0,E1876-125,0)</f>
        <v>1254.2124999999999</v>
      </c>
    </row>
    <row r="1877" spans="1:7">
      <c r="A1877">
        <v>1876</v>
      </c>
      <c r="B1877">
        <f t="shared" si="116"/>
        <v>5628</v>
      </c>
      <c r="C1877">
        <f t="shared" si="117"/>
        <v>5628</v>
      </c>
      <c r="D1877">
        <f t="shared" si="118"/>
        <v>250</v>
      </c>
      <c r="E1877">
        <f t="shared" si="119"/>
        <v>250</v>
      </c>
      <c r="F1877" s="10">
        <f>VLOOKUP("gp2",定价信息!$B:$E,2,0)*$A1877</f>
        <v>1399.4960000000001</v>
      </c>
      <c r="G1877" s="10">
        <f>VLOOKUP("gp3",定价信息!$B:$E,2,0)*$A1877+VLOOKUP("gp3",定价信息!$B:$E,3,0)*IF(C1877-3000&gt;0,C1877-3000,0)+VLOOKUP("gp3",定价信息!$B:$E,4,0)*IF(E1877-125&gt;0,E1877-125,0)</f>
        <v>1254.9212</v>
      </c>
    </row>
    <row r="1878" spans="1:7">
      <c r="A1878">
        <v>1877</v>
      </c>
      <c r="B1878">
        <f t="shared" si="116"/>
        <v>5631</v>
      </c>
      <c r="C1878">
        <f t="shared" si="117"/>
        <v>5631</v>
      </c>
      <c r="D1878">
        <f t="shared" si="118"/>
        <v>250</v>
      </c>
      <c r="E1878">
        <f t="shared" si="119"/>
        <v>250</v>
      </c>
      <c r="F1878" s="10">
        <f>VLOOKUP("gp2",定价信息!$B:$E,2,0)*$A1878</f>
        <v>1400.242</v>
      </c>
      <c r="G1878" s="10">
        <f>VLOOKUP("gp3",定价信息!$B:$E,2,0)*$A1878+VLOOKUP("gp3",定价信息!$B:$E,3,0)*IF(C1878-3000&gt;0,C1878-3000,0)+VLOOKUP("gp3",定价信息!$B:$E,4,0)*IF(E1878-125&gt;0,E1878-125,0)</f>
        <v>1255.6299000000001</v>
      </c>
    </row>
    <row r="1879" spans="1:7">
      <c r="A1879">
        <v>1878</v>
      </c>
      <c r="B1879">
        <f t="shared" si="116"/>
        <v>5634</v>
      </c>
      <c r="C1879">
        <f t="shared" si="117"/>
        <v>5634</v>
      </c>
      <c r="D1879">
        <f t="shared" si="118"/>
        <v>250</v>
      </c>
      <c r="E1879">
        <f t="shared" si="119"/>
        <v>250</v>
      </c>
      <c r="F1879" s="10">
        <f>VLOOKUP("gp2",定价信息!$B:$E,2,0)*$A1879</f>
        <v>1400.9880000000001</v>
      </c>
      <c r="G1879" s="10">
        <f>VLOOKUP("gp3",定价信息!$B:$E,2,0)*$A1879+VLOOKUP("gp3",定价信息!$B:$E,3,0)*IF(C1879-3000&gt;0,C1879-3000,0)+VLOOKUP("gp3",定价信息!$B:$E,4,0)*IF(E1879-125&gt;0,E1879-125,0)</f>
        <v>1256.3386</v>
      </c>
    </row>
    <row r="1880" spans="1:7">
      <c r="A1880">
        <v>1879</v>
      </c>
      <c r="B1880">
        <f t="shared" si="116"/>
        <v>5637</v>
      </c>
      <c r="C1880">
        <f t="shared" si="117"/>
        <v>5637</v>
      </c>
      <c r="D1880">
        <f t="shared" si="118"/>
        <v>250</v>
      </c>
      <c r="E1880">
        <f t="shared" si="119"/>
        <v>250</v>
      </c>
      <c r="F1880" s="10">
        <f>VLOOKUP("gp2",定价信息!$B:$E,2,0)*$A1880</f>
        <v>1401.7339999999999</v>
      </c>
      <c r="G1880" s="10">
        <f>VLOOKUP("gp3",定价信息!$B:$E,2,0)*$A1880+VLOOKUP("gp3",定价信息!$B:$E,3,0)*IF(C1880-3000&gt;0,C1880-3000,0)+VLOOKUP("gp3",定价信息!$B:$E,4,0)*IF(E1880-125&gt;0,E1880-125,0)</f>
        <v>1257.0473</v>
      </c>
    </row>
    <row r="1881" spans="1:7">
      <c r="A1881">
        <v>1880</v>
      </c>
      <c r="B1881">
        <f t="shared" si="116"/>
        <v>5640</v>
      </c>
      <c r="C1881">
        <f t="shared" si="117"/>
        <v>5640</v>
      </c>
      <c r="D1881">
        <f t="shared" si="118"/>
        <v>250</v>
      </c>
      <c r="E1881">
        <f t="shared" si="119"/>
        <v>250</v>
      </c>
      <c r="F1881" s="10">
        <f>VLOOKUP("gp2",定价信息!$B:$E,2,0)*$A1881</f>
        <v>1402.48</v>
      </c>
      <c r="G1881" s="10">
        <f>VLOOKUP("gp3",定价信息!$B:$E,2,0)*$A1881+VLOOKUP("gp3",定价信息!$B:$E,3,0)*IF(C1881-3000&gt;0,C1881-3000,0)+VLOOKUP("gp3",定价信息!$B:$E,4,0)*IF(E1881-125&gt;0,E1881-125,0)</f>
        <v>1257.7559999999999</v>
      </c>
    </row>
    <row r="1882" spans="1:7">
      <c r="A1882">
        <v>1881</v>
      </c>
      <c r="B1882">
        <f t="shared" si="116"/>
        <v>5643</v>
      </c>
      <c r="C1882">
        <f t="shared" si="117"/>
        <v>5643</v>
      </c>
      <c r="D1882">
        <f t="shared" si="118"/>
        <v>250</v>
      </c>
      <c r="E1882">
        <f t="shared" si="119"/>
        <v>250</v>
      </c>
      <c r="F1882" s="10">
        <f>VLOOKUP("gp2",定价信息!$B:$E,2,0)*$A1882</f>
        <v>1403.2259999999999</v>
      </c>
      <c r="G1882" s="10">
        <f>VLOOKUP("gp3",定价信息!$B:$E,2,0)*$A1882+VLOOKUP("gp3",定价信息!$B:$E,3,0)*IF(C1882-3000&gt;0,C1882-3000,0)+VLOOKUP("gp3",定价信息!$B:$E,4,0)*IF(E1882-125&gt;0,E1882-125,0)</f>
        <v>1258.4647</v>
      </c>
    </row>
    <row r="1883" spans="1:7">
      <c r="A1883">
        <v>1882</v>
      </c>
      <c r="B1883">
        <f t="shared" si="116"/>
        <v>5646</v>
      </c>
      <c r="C1883">
        <f t="shared" si="117"/>
        <v>5646</v>
      </c>
      <c r="D1883">
        <f t="shared" si="118"/>
        <v>250</v>
      </c>
      <c r="E1883">
        <f t="shared" si="119"/>
        <v>250</v>
      </c>
      <c r="F1883" s="10">
        <f>VLOOKUP("gp2",定价信息!$B:$E,2,0)*$A1883</f>
        <v>1403.972</v>
      </c>
      <c r="G1883" s="10">
        <f>VLOOKUP("gp3",定价信息!$B:$E,2,0)*$A1883+VLOOKUP("gp3",定价信息!$B:$E,3,0)*IF(C1883-3000&gt;0,C1883-3000,0)+VLOOKUP("gp3",定价信息!$B:$E,4,0)*IF(E1883-125&gt;0,E1883-125,0)</f>
        <v>1259.1733999999999</v>
      </c>
    </row>
    <row r="1884" spans="1:7">
      <c r="A1884">
        <v>1883</v>
      </c>
      <c r="B1884">
        <f t="shared" si="116"/>
        <v>5649</v>
      </c>
      <c r="C1884">
        <f t="shared" si="117"/>
        <v>5649</v>
      </c>
      <c r="D1884">
        <f t="shared" si="118"/>
        <v>250</v>
      </c>
      <c r="E1884">
        <f t="shared" si="119"/>
        <v>250</v>
      </c>
      <c r="F1884" s="10">
        <f>VLOOKUP("gp2",定价信息!$B:$E,2,0)*$A1884</f>
        <v>1404.7180000000001</v>
      </c>
      <c r="G1884" s="10">
        <f>VLOOKUP("gp3",定价信息!$B:$E,2,0)*$A1884+VLOOKUP("gp3",定价信息!$B:$E,3,0)*IF(C1884-3000&gt;0,C1884-3000,0)+VLOOKUP("gp3",定价信息!$B:$E,4,0)*IF(E1884-125&gt;0,E1884-125,0)</f>
        <v>1259.8821</v>
      </c>
    </row>
    <row r="1885" spans="1:7">
      <c r="A1885">
        <v>1884</v>
      </c>
      <c r="B1885">
        <f t="shared" si="116"/>
        <v>5652</v>
      </c>
      <c r="C1885">
        <f t="shared" si="117"/>
        <v>5652</v>
      </c>
      <c r="D1885">
        <f t="shared" si="118"/>
        <v>250</v>
      </c>
      <c r="E1885">
        <f t="shared" si="119"/>
        <v>250</v>
      </c>
      <c r="F1885" s="10">
        <f>VLOOKUP("gp2",定价信息!$B:$E,2,0)*$A1885</f>
        <v>1405.4639999999999</v>
      </c>
      <c r="G1885" s="10">
        <f>VLOOKUP("gp3",定价信息!$B:$E,2,0)*$A1885+VLOOKUP("gp3",定价信息!$B:$E,3,0)*IF(C1885-3000&gt;0,C1885-3000,0)+VLOOKUP("gp3",定价信息!$B:$E,4,0)*IF(E1885-125&gt;0,E1885-125,0)</f>
        <v>1260.5907999999999</v>
      </c>
    </row>
    <row r="1886" spans="1:7">
      <c r="A1886">
        <v>1885</v>
      </c>
      <c r="B1886">
        <f t="shared" si="116"/>
        <v>5655</v>
      </c>
      <c r="C1886">
        <f t="shared" si="117"/>
        <v>5655</v>
      </c>
      <c r="D1886">
        <f t="shared" si="118"/>
        <v>250</v>
      </c>
      <c r="E1886">
        <f t="shared" si="119"/>
        <v>250</v>
      </c>
      <c r="F1886" s="10">
        <f>VLOOKUP("gp2",定价信息!$B:$E,2,0)*$A1886</f>
        <v>1406.21</v>
      </c>
      <c r="G1886" s="10">
        <f>VLOOKUP("gp3",定价信息!$B:$E,2,0)*$A1886+VLOOKUP("gp3",定价信息!$B:$E,3,0)*IF(C1886-3000&gt;0,C1886-3000,0)+VLOOKUP("gp3",定价信息!$B:$E,4,0)*IF(E1886-125&gt;0,E1886-125,0)</f>
        <v>1261.2995000000001</v>
      </c>
    </row>
    <row r="1887" spans="1:7">
      <c r="A1887">
        <v>1886</v>
      </c>
      <c r="B1887">
        <f t="shared" si="116"/>
        <v>5658</v>
      </c>
      <c r="C1887">
        <f t="shared" si="117"/>
        <v>5658</v>
      </c>
      <c r="D1887">
        <f t="shared" si="118"/>
        <v>250</v>
      </c>
      <c r="E1887">
        <f t="shared" si="119"/>
        <v>250</v>
      </c>
      <c r="F1887" s="10">
        <f>VLOOKUP("gp2",定价信息!$B:$E,2,0)*$A1887</f>
        <v>1406.9559999999999</v>
      </c>
      <c r="G1887" s="10">
        <f>VLOOKUP("gp3",定价信息!$B:$E,2,0)*$A1887+VLOOKUP("gp3",定价信息!$B:$E,3,0)*IF(C1887-3000&gt;0,C1887-3000,0)+VLOOKUP("gp3",定价信息!$B:$E,4,0)*IF(E1887-125&gt;0,E1887-125,0)</f>
        <v>1262.0082</v>
      </c>
    </row>
    <row r="1888" spans="1:7">
      <c r="A1888">
        <v>1887</v>
      </c>
      <c r="B1888">
        <f t="shared" si="116"/>
        <v>5661</v>
      </c>
      <c r="C1888">
        <f t="shared" si="117"/>
        <v>5661</v>
      </c>
      <c r="D1888">
        <f t="shared" si="118"/>
        <v>250</v>
      </c>
      <c r="E1888">
        <f t="shared" si="119"/>
        <v>250</v>
      </c>
      <c r="F1888" s="10">
        <f>VLOOKUP("gp2",定价信息!$B:$E,2,0)*$A1888</f>
        <v>1407.702</v>
      </c>
      <c r="G1888" s="10">
        <f>VLOOKUP("gp3",定价信息!$B:$E,2,0)*$A1888+VLOOKUP("gp3",定价信息!$B:$E,3,0)*IF(C1888-3000&gt;0,C1888-3000,0)+VLOOKUP("gp3",定价信息!$B:$E,4,0)*IF(E1888-125&gt;0,E1888-125,0)</f>
        <v>1262.7168999999999</v>
      </c>
    </row>
    <row r="1889" spans="1:7">
      <c r="A1889">
        <v>1888</v>
      </c>
      <c r="B1889">
        <f t="shared" si="116"/>
        <v>5664</v>
      </c>
      <c r="C1889">
        <f t="shared" si="117"/>
        <v>5664</v>
      </c>
      <c r="D1889">
        <f t="shared" si="118"/>
        <v>250</v>
      </c>
      <c r="E1889">
        <f t="shared" si="119"/>
        <v>250</v>
      </c>
      <c r="F1889" s="10">
        <f>VLOOKUP("gp2",定价信息!$B:$E,2,0)*$A1889</f>
        <v>1408.4480000000001</v>
      </c>
      <c r="G1889" s="10">
        <f>VLOOKUP("gp3",定价信息!$B:$E,2,0)*$A1889+VLOOKUP("gp3",定价信息!$B:$E,3,0)*IF(C1889-3000&gt;0,C1889-3000,0)+VLOOKUP("gp3",定价信息!$B:$E,4,0)*IF(E1889-125&gt;0,E1889-125,0)</f>
        <v>1263.4255999999998</v>
      </c>
    </row>
    <row r="1890" spans="1:7">
      <c r="A1890">
        <v>1889</v>
      </c>
      <c r="B1890">
        <f t="shared" si="116"/>
        <v>5667</v>
      </c>
      <c r="C1890">
        <f t="shared" si="117"/>
        <v>5667</v>
      </c>
      <c r="D1890">
        <f t="shared" si="118"/>
        <v>250</v>
      </c>
      <c r="E1890">
        <f t="shared" si="119"/>
        <v>250</v>
      </c>
      <c r="F1890" s="10">
        <f>VLOOKUP("gp2",定价信息!$B:$E,2,0)*$A1890</f>
        <v>1409.194</v>
      </c>
      <c r="G1890" s="10">
        <f>VLOOKUP("gp3",定价信息!$B:$E,2,0)*$A1890+VLOOKUP("gp3",定价信息!$B:$E,3,0)*IF(C1890-3000&gt;0,C1890-3000,0)+VLOOKUP("gp3",定价信息!$B:$E,4,0)*IF(E1890-125&gt;0,E1890-125,0)</f>
        <v>1264.1342999999999</v>
      </c>
    </row>
    <row r="1891" spans="1:7">
      <c r="A1891">
        <v>1890</v>
      </c>
      <c r="B1891">
        <f t="shared" si="116"/>
        <v>5670</v>
      </c>
      <c r="C1891">
        <f t="shared" si="117"/>
        <v>5670</v>
      </c>
      <c r="D1891">
        <f t="shared" si="118"/>
        <v>250</v>
      </c>
      <c r="E1891">
        <f t="shared" si="119"/>
        <v>250</v>
      </c>
      <c r="F1891" s="10">
        <f>VLOOKUP("gp2",定价信息!$B:$E,2,0)*$A1891</f>
        <v>1409.94</v>
      </c>
      <c r="G1891" s="10">
        <f>VLOOKUP("gp3",定价信息!$B:$E,2,0)*$A1891+VLOOKUP("gp3",定价信息!$B:$E,3,0)*IF(C1891-3000&gt;0,C1891-3000,0)+VLOOKUP("gp3",定价信息!$B:$E,4,0)*IF(E1891-125&gt;0,E1891-125,0)</f>
        <v>1264.8429999999998</v>
      </c>
    </row>
    <row r="1892" spans="1:7">
      <c r="A1892">
        <v>1891</v>
      </c>
      <c r="B1892">
        <f t="shared" si="116"/>
        <v>5673</v>
      </c>
      <c r="C1892">
        <f t="shared" si="117"/>
        <v>5673</v>
      </c>
      <c r="D1892">
        <f t="shared" si="118"/>
        <v>250</v>
      </c>
      <c r="E1892">
        <f t="shared" si="119"/>
        <v>250</v>
      </c>
      <c r="F1892" s="10">
        <f>VLOOKUP("gp2",定价信息!$B:$E,2,0)*$A1892</f>
        <v>1410.6859999999999</v>
      </c>
      <c r="G1892" s="10">
        <f>VLOOKUP("gp3",定价信息!$B:$E,2,0)*$A1892+VLOOKUP("gp3",定价信息!$B:$E,3,0)*IF(C1892-3000&gt;0,C1892-3000,0)+VLOOKUP("gp3",定价信息!$B:$E,4,0)*IF(E1892-125&gt;0,E1892-125,0)</f>
        <v>1265.5517</v>
      </c>
    </row>
    <row r="1893" spans="1:7">
      <c r="A1893">
        <v>1892</v>
      </c>
      <c r="B1893">
        <f t="shared" si="116"/>
        <v>5676</v>
      </c>
      <c r="C1893">
        <f t="shared" si="117"/>
        <v>5676</v>
      </c>
      <c r="D1893">
        <f t="shared" si="118"/>
        <v>250</v>
      </c>
      <c r="E1893">
        <f t="shared" si="119"/>
        <v>250</v>
      </c>
      <c r="F1893" s="10">
        <f>VLOOKUP("gp2",定价信息!$B:$E,2,0)*$A1893</f>
        <v>1411.432</v>
      </c>
      <c r="G1893" s="10">
        <f>VLOOKUP("gp3",定价信息!$B:$E,2,0)*$A1893+VLOOKUP("gp3",定价信息!$B:$E,3,0)*IF(C1893-3000&gt;0,C1893-3000,0)+VLOOKUP("gp3",定价信息!$B:$E,4,0)*IF(E1893-125&gt;0,E1893-125,0)</f>
        <v>1266.2604000000001</v>
      </c>
    </row>
    <row r="1894" spans="1:7">
      <c r="A1894">
        <v>1893</v>
      </c>
      <c r="B1894">
        <f t="shared" si="116"/>
        <v>5679</v>
      </c>
      <c r="C1894">
        <f t="shared" si="117"/>
        <v>5679</v>
      </c>
      <c r="D1894">
        <f t="shared" si="118"/>
        <v>250</v>
      </c>
      <c r="E1894">
        <f t="shared" si="119"/>
        <v>250</v>
      </c>
      <c r="F1894" s="10">
        <f>VLOOKUP("gp2",定价信息!$B:$E,2,0)*$A1894</f>
        <v>1412.1779999999999</v>
      </c>
      <c r="G1894" s="10">
        <f>VLOOKUP("gp3",定价信息!$B:$E,2,0)*$A1894+VLOOKUP("gp3",定价信息!$B:$E,3,0)*IF(C1894-3000&gt;0,C1894-3000,0)+VLOOKUP("gp3",定价信息!$B:$E,4,0)*IF(E1894-125&gt;0,E1894-125,0)</f>
        <v>1266.9691</v>
      </c>
    </row>
    <row r="1895" spans="1:7">
      <c r="A1895">
        <v>1894</v>
      </c>
      <c r="B1895">
        <f t="shared" si="116"/>
        <v>5682</v>
      </c>
      <c r="C1895">
        <f t="shared" si="117"/>
        <v>5682</v>
      </c>
      <c r="D1895">
        <f t="shared" si="118"/>
        <v>250</v>
      </c>
      <c r="E1895">
        <f t="shared" si="119"/>
        <v>250</v>
      </c>
      <c r="F1895" s="10">
        <f>VLOOKUP("gp2",定价信息!$B:$E,2,0)*$A1895</f>
        <v>1412.924</v>
      </c>
      <c r="G1895" s="10">
        <f>VLOOKUP("gp3",定价信息!$B:$E,2,0)*$A1895+VLOOKUP("gp3",定价信息!$B:$E,3,0)*IF(C1895-3000&gt;0,C1895-3000,0)+VLOOKUP("gp3",定价信息!$B:$E,4,0)*IF(E1895-125&gt;0,E1895-125,0)</f>
        <v>1267.6777999999999</v>
      </c>
    </row>
    <row r="1896" spans="1:7">
      <c r="A1896">
        <v>1895</v>
      </c>
      <c r="B1896">
        <f t="shared" si="116"/>
        <v>5685</v>
      </c>
      <c r="C1896">
        <f t="shared" si="117"/>
        <v>5685</v>
      </c>
      <c r="D1896">
        <f t="shared" si="118"/>
        <v>250</v>
      </c>
      <c r="E1896">
        <f t="shared" si="119"/>
        <v>250</v>
      </c>
      <c r="F1896" s="10">
        <f>VLOOKUP("gp2",定价信息!$B:$E,2,0)*$A1896</f>
        <v>1413.67</v>
      </c>
      <c r="G1896" s="10">
        <f>VLOOKUP("gp3",定价信息!$B:$E,2,0)*$A1896+VLOOKUP("gp3",定价信息!$B:$E,3,0)*IF(C1896-3000&gt;0,C1896-3000,0)+VLOOKUP("gp3",定价信息!$B:$E,4,0)*IF(E1896-125&gt;0,E1896-125,0)</f>
        <v>1268.3864999999998</v>
      </c>
    </row>
    <row r="1897" spans="1:7">
      <c r="A1897">
        <v>1896</v>
      </c>
      <c r="B1897">
        <f t="shared" si="116"/>
        <v>5688</v>
      </c>
      <c r="C1897">
        <f t="shared" si="117"/>
        <v>5688</v>
      </c>
      <c r="D1897">
        <f t="shared" si="118"/>
        <v>250</v>
      </c>
      <c r="E1897">
        <f t="shared" si="119"/>
        <v>250</v>
      </c>
      <c r="F1897" s="10">
        <f>VLOOKUP("gp2",定价信息!$B:$E,2,0)*$A1897</f>
        <v>1414.4159999999999</v>
      </c>
      <c r="G1897" s="10">
        <f>VLOOKUP("gp3",定价信息!$B:$E,2,0)*$A1897+VLOOKUP("gp3",定价信息!$B:$E,3,0)*IF(C1897-3000&gt;0,C1897-3000,0)+VLOOKUP("gp3",定价信息!$B:$E,4,0)*IF(E1897-125&gt;0,E1897-125,0)</f>
        <v>1269.0952</v>
      </c>
    </row>
    <row r="1898" spans="1:7">
      <c r="A1898">
        <v>1897</v>
      </c>
      <c r="B1898">
        <f t="shared" si="116"/>
        <v>5691</v>
      </c>
      <c r="C1898">
        <f t="shared" si="117"/>
        <v>5691</v>
      </c>
      <c r="D1898">
        <f t="shared" si="118"/>
        <v>250</v>
      </c>
      <c r="E1898">
        <f t="shared" si="119"/>
        <v>250</v>
      </c>
      <c r="F1898" s="10">
        <f>VLOOKUP("gp2",定价信息!$B:$E,2,0)*$A1898</f>
        <v>1415.162</v>
      </c>
      <c r="G1898" s="10">
        <f>VLOOKUP("gp3",定价信息!$B:$E,2,0)*$A1898+VLOOKUP("gp3",定价信息!$B:$E,3,0)*IF(C1898-3000&gt;0,C1898-3000,0)+VLOOKUP("gp3",定价信息!$B:$E,4,0)*IF(E1898-125&gt;0,E1898-125,0)</f>
        <v>1269.8038999999999</v>
      </c>
    </row>
    <row r="1899" spans="1:7">
      <c r="A1899">
        <v>1898</v>
      </c>
      <c r="B1899">
        <f t="shared" si="116"/>
        <v>5694</v>
      </c>
      <c r="C1899">
        <f t="shared" si="117"/>
        <v>5694</v>
      </c>
      <c r="D1899">
        <f t="shared" si="118"/>
        <v>250</v>
      </c>
      <c r="E1899">
        <f t="shared" si="119"/>
        <v>250</v>
      </c>
      <c r="F1899" s="10">
        <f>VLOOKUP("gp2",定价信息!$B:$E,2,0)*$A1899</f>
        <v>1415.9079999999999</v>
      </c>
      <c r="G1899" s="10">
        <f>VLOOKUP("gp3",定价信息!$B:$E,2,0)*$A1899+VLOOKUP("gp3",定价信息!$B:$E,3,0)*IF(C1899-3000&gt;0,C1899-3000,0)+VLOOKUP("gp3",定价信息!$B:$E,4,0)*IF(E1899-125&gt;0,E1899-125,0)</f>
        <v>1270.5126</v>
      </c>
    </row>
    <row r="1900" spans="1:7">
      <c r="A1900">
        <v>1899</v>
      </c>
      <c r="B1900">
        <f t="shared" si="116"/>
        <v>5697</v>
      </c>
      <c r="C1900">
        <f t="shared" si="117"/>
        <v>5697</v>
      </c>
      <c r="D1900">
        <f t="shared" si="118"/>
        <v>250</v>
      </c>
      <c r="E1900">
        <f t="shared" si="119"/>
        <v>250</v>
      </c>
      <c r="F1900" s="10">
        <f>VLOOKUP("gp2",定价信息!$B:$E,2,0)*$A1900</f>
        <v>1416.654</v>
      </c>
      <c r="G1900" s="10">
        <f>VLOOKUP("gp3",定价信息!$B:$E,2,0)*$A1900+VLOOKUP("gp3",定价信息!$B:$E,3,0)*IF(C1900-3000&gt;0,C1900-3000,0)+VLOOKUP("gp3",定价信息!$B:$E,4,0)*IF(E1900-125&gt;0,E1900-125,0)</f>
        <v>1271.2212999999999</v>
      </c>
    </row>
    <row r="1901" spans="1:7">
      <c r="A1901">
        <v>1900</v>
      </c>
      <c r="B1901">
        <f t="shared" si="116"/>
        <v>5700</v>
      </c>
      <c r="C1901">
        <f t="shared" si="117"/>
        <v>5700</v>
      </c>
      <c r="D1901">
        <f t="shared" si="118"/>
        <v>250</v>
      </c>
      <c r="E1901">
        <f t="shared" si="119"/>
        <v>250</v>
      </c>
      <c r="F1901" s="10">
        <f>VLOOKUP("gp2",定价信息!$B:$E,2,0)*$A1901</f>
        <v>1417.4</v>
      </c>
      <c r="G1901" s="10">
        <f>VLOOKUP("gp3",定价信息!$B:$E,2,0)*$A1901+VLOOKUP("gp3",定价信息!$B:$E,3,0)*IF(C1901-3000&gt;0,C1901-3000,0)+VLOOKUP("gp3",定价信息!$B:$E,4,0)*IF(E1901-125&gt;0,E1901-125,0)</f>
        <v>1271.93</v>
      </c>
    </row>
    <row r="1902" spans="1:7">
      <c r="A1902">
        <v>1901</v>
      </c>
      <c r="B1902">
        <f t="shared" si="116"/>
        <v>5703</v>
      </c>
      <c r="C1902">
        <f t="shared" si="117"/>
        <v>5703</v>
      </c>
      <c r="D1902">
        <f t="shared" si="118"/>
        <v>250</v>
      </c>
      <c r="E1902">
        <f t="shared" si="119"/>
        <v>250</v>
      </c>
      <c r="F1902" s="10">
        <f>VLOOKUP("gp2",定价信息!$B:$E,2,0)*$A1902</f>
        <v>1418.146</v>
      </c>
      <c r="G1902" s="10">
        <f>VLOOKUP("gp3",定价信息!$B:$E,2,0)*$A1902+VLOOKUP("gp3",定价信息!$B:$E,3,0)*IF(C1902-3000&gt;0,C1902-3000,0)+VLOOKUP("gp3",定价信息!$B:$E,4,0)*IF(E1902-125&gt;0,E1902-125,0)</f>
        <v>1272.6387</v>
      </c>
    </row>
    <row r="1903" spans="1:7">
      <c r="A1903">
        <v>1902</v>
      </c>
      <c r="B1903">
        <f t="shared" si="116"/>
        <v>5706</v>
      </c>
      <c r="C1903">
        <f t="shared" si="117"/>
        <v>5706</v>
      </c>
      <c r="D1903">
        <f t="shared" si="118"/>
        <v>250</v>
      </c>
      <c r="E1903">
        <f t="shared" si="119"/>
        <v>250</v>
      </c>
      <c r="F1903" s="10">
        <f>VLOOKUP("gp2",定价信息!$B:$E,2,0)*$A1903</f>
        <v>1418.8920000000001</v>
      </c>
      <c r="G1903" s="10">
        <f>VLOOKUP("gp3",定价信息!$B:$E,2,0)*$A1903+VLOOKUP("gp3",定价信息!$B:$E,3,0)*IF(C1903-3000&gt;0,C1903-3000,0)+VLOOKUP("gp3",定价信息!$B:$E,4,0)*IF(E1903-125&gt;0,E1903-125,0)</f>
        <v>1273.3473999999999</v>
      </c>
    </row>
    <row r="1904" spans="1:7">
      <c r="A1904">
        <v>1903</v>
      </c>
      <c r="B1904">
        <f t="shared" si="116"/>
        <v>5709</v>
      </c>
      <c r="C1904">
        <f t="shared" si="117"/>
        <v>5709</v>
      </c>
      <c r="D1904">
        <f t="shared" si="118"/>
        <v>250</v>
      </c>
      <c r="E1904">
        <f t="shared" si="119"/>
        <v>250</v>
      </c>
      <c r="F1904" s="10">
        <f>VLOOKUP("gp2",定价信息!$B:$E,2,0)*$A1904</f>
        <v>1419.6379999999999</v>
      </c>
      <c r="G1904" s="10">
        <f>VLOOKUP("gp3",定价信息!$B:$E,2,0)*$A1904+VLOOKUP("gp3",定价信息!$B:$E,3,0)*IF(C1904-3000&gt;0,C1904-3000,0)+VLOOKUP("gp3",定价信息!$B:$E,4,0)*IF(E1904-125&gt;0,E1904-125,0)</f>
        <v>1274.0560999999998</v>
      </c>
    </row>
    <row r="1905" spans="1:7">
      <c r="A1905">
        <v>1904</v>
      </c>
      <c r="B1905">
        <f t="shared" si="116"/>
        <v>5712</v>
      </c>
      <c r="C1905">
        <f t="shared" si="117"/>
        <v>5712</v>
      </c>
      <c r="D1905">
        <f t="shared" si="118"/>
        <v>250</v>
      </c>
      <c r="E1905">
        <f t="shared" si="119"/>
        <v>250</v>
      </c>
      <c r="F1905" s="10">
        <f>VLOOKUP("gp2",定价信息!$B:$E,2,0)*$A1905</f>
        <v>1420.384</v>
      </c>
      <c r="G1905" s="10">
        <f>VLOOKUP("gp3",定价信息!$B:$E,2,0)*$A1905+VLOOKUP("gp3",定价信息!$B:$E,3,0)*IF(C1905-3000&gt;0,C1905-3000,0)+VLOOKUP("gp3",定价信息!$B:$E,4,0)*IF(E1905-125&gt;0,E1905-125,0)</f>
        <v>1274.7647999999999</v>
      </c>
    </row>
    <row r="1906" spans="1:7">
      <c r="A1906">
        <v>1905</v>
      </c>
      <c r="B1906">
        <f t="shared" si="116"/>
        <v>5715</v>
      </c>
      <c r="C1906">
        <f t="shared" si="117"/>
        <v>5715</v>
      </c>
      <c r="D1906">
        <f t="shared" si="118"/>
        <v>250</v>
      </c>
      <c r="E1906">
        <f t="shared" si="119"/>
        <v>250</v>
      </c>
      <c r="F1906" s="10">
        <f>VLOOKUP("gp2",定价信息!$B:$E,2,0)*$A1906</f>
        <v>1421.1299999999999</v>
      </c>
      <c r="G1906" s="10">
        <f>VLOOKUP("gp3",定价信息!$B:$E,2,0)*$A1906+VLOOKUP("gp3",定价信息!$B:$E,3,0)*IF(C1906-3000&gt;0,C1906-3000,0)+VLOOKUP("gp3",定价信息!$B:$E,4,0)*IF(E1906-125&gt;0,E1906-125,0)</f>
        <v>1275.4734999999998</v>
      </c>
    </row>
    <row r="1907" spans="1:7">
      <c r="A1907">
        <v>1906</v>
      </c>
      <c r="B1907">
        <f t="shared" si="116"/>
        <v>5718</v>
      </c>
      <c r="C1907">
        <f t="shared" si="117"/>
        <v>5718</v>
      </c>
      <c r="D1907">
        <f t="shared" si="118"/>
        <v>250</v>
      </c>
      <c r="E1907">
        <f t="shared" si="119"/>
        <v>250</v>
      </c>
      <c r="F1907" s="10">
        <f>VLOOKUP("gp2",定价信息!$B:$E,2,0)*$A1907</f>
        <v>1421.876</v>
      </c>
      <c r="G1907" s="10">
        <f>VLOOKUP("gp3",定价信息!$B:$E,2,0)*$A1907+VLOOKUP("gp3",定价信息!$B:$E,3,0)*IF(C1907-3000&gt;0,C1907-3000,0)+VLOOKUP("gp3",定价信息!$B:$E,4,0)*IF(E1907-125&gt;0,E1907-125,0)</f>
        <v>1276.1822</v>
      </c>
    </row>
    <row r="1908" spans="1:7">
      <c r="A1908">
        <v>1907</v>
      </c>
      <c r="B1908">
        <f t="shared" si="116"/>
        <v>5721</v>
      </c>
      <c r="C1908">
        <f t="shared" si="117"/>
        <v>5721</v>
      </c>
      <c r="D1908">
        <f t="shared" si="118"/>
        <v>250</v>
      </c>
      <c r="E1908">
        <f t="shared" si="119"/>
        <v>250</v>
      </c>
      <c r="F1908" s="10">
        <f>VLOOKUP("gp2",定价信息!$B:$E,2,0)*$A1908</f>
        <v>1422.6220000000001</v>
      </c>
      <c r="G1908" s="10">
        <f>VLOOKUP("gp3",定价信息!$B:$E,2,0)*$A1908+VLOOKUP("gp3",定价信息!$B:$E,3,0)*IF(C1908-3000&gt;0,C1908-3000,0)+VLOOKUP("gp3",定价信息!$B:$E,4,0)*IF(E1908-125&gt;0,E1908-125,0)</f>
        <v>1276.8909000000001</v>
      </c>
    </row>
    <row r="1909" spans="1:7">
      <c r="A1909">
        <v>1908</v>
      </c>
      <c r="B1909">
        <f t="shared" si="116"/>
        <v>5724</v>
      </c>
      <c r="C1909">
        <f t="shared" si="117"/>
        <v>5724</v>
      </c>
      <c r="D1909">
        <f t="shared" si="118"/>
        <v>250</v>
      </c>
      <c r="E1909">
        <f t="shared" si="119"/>
        <v>250</v>
      </c>
      <c r="F1909" s="10">
        <f>VLOOKUP("gp2",定价信息!$B:$E,2,0)*$A1909</f>
        <v>1423.3679999999999</v>
      </c>
      <c r="G1909" s="10">
        <f>VLOOKUP("gp3",定价信息!$B:$E,2,0)*$A1909+VLOOKUP("gp3",定价信息!$B:$E,3,0)*IF(C1909-3000&gt;0,C1909-3000,0)+VLOOKUP("gp3",定价信息!$B:$E,4,0)*IF(E1909-125&gt;0,E1909-125,0)</f>
        <v>1277.5996</v>
      </c>
    </row>
    <row r="1910" spans="1:7">
      <c r="A1910">
        <v>1909</v>
      </c>
      <c r="B1910">
        <f t="shared" si="116"/>
        <v>5727</v>
      </c>
      <c r="C1910">
        <f t="shared" si="117"/>
        <v>5727</v>
      </c>
      <c r="D1910">
        <f t="shared" si="118"/>
        <v>250</v>
      </c>
      <c r="E1910">
        <f t="shared" si="119"/>
        <v>250</v>
      </c>
      <c r="F1910" s="10">
        <f>VLOOKUP("gp2",定价信息!$B:$E,2,0)*$A1910</f>
        <v>1424.114</v>
      </c>
      <c r="G1910" s="10">
        <f>VLOOKUP("gp3",定价信息!$B:$E,2,0)*$A1910+VLOOKUP("gp3",定价信息!$B:$E,3,0)*IF(C1910-3000&gt;0,C1910-3000,0)+VLOOKUP("gp3",定价信息!$B:$E,4,0)*IF(E1910-125&gt;0,E1910-125,0)</f>
        <v>1278.3082999999999</v>
      </c>
    </row>
    <row r="1911" spans="1:7">
      <c r="A1911">
        <v>1910</v>
      </c>
      <c r="B1911">
        <f t="shared" si="116"/>
        <v>5730</v>
      </c>
      <c r="C1911">
        <f t="shared" si="117"/>
        <v>5730</v>
      </c>
      <c r="D1911">
        <f t="shared" si="118"/>
        <v>250</v>
      </c>
      <c r="E1911">
        <f t="shared" si="119"/>
        <v>250</v>
      </c>
      <c r="F1911" s="10">
        <f>VLOOKUP("gp2",定价信息!$B:$E,2,0)*$A1911</f>
        <v>1424.86</v>
      </c>
      <c r="G1911" s="10">
        <f>VLOOKUP("gp3",定价信息!$B:$E,2,0)*$A1911+VLOOKUP("gp3",定价信息!$B:$E,3,0)*IF(C1911-3000&gt;0,C1911-3000,0)+VLOOKUP("gp3",定价信息!$B:$E,4,0)*IF(E1911-125&gt;0,E1911-125,0)</f>
        <v>1279.0169999999998</v>
      </c>
    </row>
    <row r="1912" spans="1:7">
      <c r="A1912">
        <v>1911</v>
      </c>
      <c r="B1912">
        <f t="shared" si="116"/>
        <v>5733</v>
      </c>
      <c r="C1912">
        <f t="shared" si="117"/>
        <v>5733</v>
      </c>
      <c r="D1912">
        <f t="shared" si="118"/>
        <v>250</v>
      </c>
      <c r="E1912">
        <f t="shared" si="119"/>
        <v>250</v>
      </c>
      <c r="F1912" s="10">
        <f>VLOOKUP("gp2",定价信息!$B:$E,2,0)*$A1912</f>
        <v>1425.606</v>
      </c>
      <c r="G1912" s="10">
        <f>VLOOKUP("gp3",定价信息!$B:$E,2,0)*$A1912+VLOOKUP("gp3",定价信息!$B:$E,3,0)*IF(C1912-3000&gt;0,C1912-3000,0)+VLOOKUP("gp3",定价信息!$B:$E,4,0)*IF(E1912-125&gt;0,E1912-125,0)</f>
        <v>1279.7257</v>
      </c>
    </row>
    <row r="1913" spans="1:7">
      <c r="A1913">
        <v>1912</v>
      </c>
      <c r="B1913">
        <f t="shared" si="116"/>
        <v>5736</v>
      </c>
      <c r="C1913">
        <f t="shared" si="117"/>
        <v>5736</v>
      </c>
      <c r="D1913">
        <f t="shared" si="118"/>
        <v>250</v>
      </c>
      <c r="E1913">
        <f t="shared" si="119"/>
        <v>250</v>
      </c>
      <c r="F1913" s="10">
        <f>VLOOKUP("gp2",定价信息!$B:$E,2,0)*$A1913</f>
        <v>1426.3520000000001</v>
      </c>
      <c r="G1913" s="10">
        <f>VLOOKUP("gp3",定价信息!$B:$E,2,0)*$A1913+VLOOKUP("gp3",定价信息!$B:$E,3,0)*IF(C1913-3000&gt;0,C1913-3000,0)+VLOOKUP("gp3",定价信息!$B:$E,4,0)*IF(E1913-125&gt;0,E1913-125,0)</f>
        <v>1280.4343999999999</v>
      </c>
    </row>
    <row r="1914" spans="1:7">
      <c r="A1914">
        <v>1913</v>
      </c>
      <c r="B1914">
        <f t="shared" si="116"/>
        <v>5739</v>
      </c>
      <c r="C1914">
        <f t="shared" si="117"/>
        <v>5739</v>
      </c>
      <c r="D1914">
        <f t="shared" si="118"/>
        <v>250</v>
      </c>
      <c r="E1914">
        <f t="shared" si="119"/>
        <v>250</v>
      </c>
      <c r="F1914" s="10">
        <f>VLOOKUP("gp2",定价信息!$B:$E,2,0)*$A1914</f>
        <v>1427.098</v>
      </c>
      <c r="G1914" s="10">
        <f>VLOOKUP("gp3",定价信息!$B:$E,2,0)*$A1914+VLOOKUP("gp3",定价信息!$B:$E,3,0)*IF(C1914-3000&gt;0,C1914-3000,0)+VLOOKUP("gp3",定价信息!$B:$E,4,0)*IF(E1914-125&gt;0,E1914-125,0)</f>
        <v>1281.1431</v>
      </c>
    </row>
    <row r="1915" spans="1:7">
      <c r="A1915">
        <v>1914</v>
      </c>
      <c r="B1915">
        <f t="shared" si="116"/>
        <v>5742</v>
      </c>
      <c r="C1915">
        <f t="shared" si="117"/>
        <v>5742</v>
      </c>
      <c r="D1915">
        <f t="shared" si="118"/>
        <v>250</v>
      </c>
      <c r="E1915">
        <f t="shared" si="119"/>
        <v>250</v>
      </c>
      <c r="F1915" s="10">
        <f>VLOOKUP("gp2",定价信息!$B:$E,2,0)*$A1915</f>
        <v>1427.8440000000001</v>
      </c>
      <c r="G1915" s="10">
        <f>VLOOKUP("gp3",定价信息!$B:$E,2,0)*$A1915+VLOOKUP("gp3",定价信息!$B:$E,3,0)*IF(C1915-3000&gt;0,C1915-3000,0)+VLOOKUP("gp3",定价信息!$B:$E,4,0)*IF(E1915-125&gt;0,E1915-125,0)</f>
        <v>1281.8517999999999</v>
      </c>
    </row>
    <row r="1916" spans="1:7">
      <c r="A1916">
        <v>1915</v>
      </c>
      <c r="B1916">
        <f t="shared" si="116"/>
        <v>5745</v>
      </c>
      <c r="C1916">
        <f t="shared" si="117"/>
        <v>5745</v>
      </c>
      <c r="D1916">
        <f t="shared" si="118"/>
        <v>250</v>
      </c>
      <c r="E1916">
        <f t="shared" si="119"/>
        <v>250</v>
      </c>
      <c r="F1916" s="10">
        <f>VLOOKUP("gp2",定价信息!$B:$E,2,0)*$A1916</f>
        <v>1428.59</v>
      </c>
      <c r="G1916" s="10">
        <f>VLOOKUP("gp3",定价信息!$B:$E,2,0)*$A1916+VLOOKUP("gp3",定价信息!$B:$E,3,0)*IF(C1916-3000&gt;0,C1916-3000,0)+VLOOKUP("gp3",定价信息!$B:$E,4,0)*IF(E1916-125&gt;0,E1916-125,0)</f>
        <v>1282.5605</v>
      </c>
    </row>
    <row r="1917" spans="1:7">
      <c r="A1917">
        <v>1916</v>
      </c>
      <c r="B1917">
        <f t="shared" si="116"/>
        <v>5748</v>
      </c>
      <c r="C1917">
        <f t="shared" si="117"/>
        <v>5748</v>
      </c>
      <c r="D1917">
        <f t="shared" si="118"/>
        <v>250</v>
      </c>
      <c r="E1917">
        <f t="shared" si="119"/>
        <v>250</v>
      </c>
      <c r="F1917" s="10">
        <f>VLOOKUP("gp2",定价信息!$B:$E,2,0)*$A1917</f>
        <v>1429.336</v>
      </c>
      <c r="G1917" s="10">
        <f>VLOOKUP("gp3",定价信息!$B:$E,2,0)*$A1917+VLOOKUP("gp3",定价信息!$B:$E,3,0)*IF(C1917-3000&gt;0,C1917-3000,0)+VLOOKUP("gp3",定价信息!$B:$E,4,0)*IF(E1917-125&gt;0,E1917-125,0)</f>
        <v>1283.2692</v>
      </c>
    </row>
    <row r="1918" spans="1:7">
      <c r="A1918">
        <v>1917</v>
      </c>
      <c r="B1918">
        <f t="shared" si="116"/>
        <v>5751</v>
      </c>
      <c r="C1918">
        <f t="shared" si="117"/>
        <v>5751</v>
      </c>
      <c r="D1918">
        <f t="shared" si="118"/>
        <v>250</v>
      </c>
      <c r="E1918">
        <f t="shared" si="119"/>
        <v>250</v>
      </c>
      <c r="F1918" s="10">
        <f>VLOOKUP("gp2",定价信息!$B:$E,2,0)*$A1918</f>
        <v>1430.0819999999999</v>
      </c>
      <c r="G1918" s="10">
        <f>VLOOKUP("gp3",定价信息!$B:$E,2,0)*$A1918+VLOOKUP("gp3",定价信息!$B:$E,3,0)*IF(C1918-3000&gt;0,C1918-3000,0)+VLOOKUP("gp3",定价信息!$B:$E,4,0)*IF(E1918-125&gt;0,E1918-125,0)</f>
        <v>1283.9778999999999</v>
      </c>
    </row>
    <row r="1919" spans="1:7">
      <c r="A1919">
        <v>1918</v>
      </c>
      <c r="B1919">
        <f t="shared" si="116"/>
        <v>5754</v>
      </c>
      <c r="C1919">
        <f t="shared" si="117"/>
        <v>5754</v>
      </c>
      <c r="D1919">
        <f t="shared" si="118"/>
        <v>250</v>
      </c>
      <c r="E1919">
        <f t="shared" si="119"/>
        <v>250</v>
      </c>
      <c r="F1919" s="10">
        <f>VLOOKUP("gp2",定价信息!$B:$E,2,0)*$A1919</f>
        <v>1430.828</v>
      </c>
      <c r="G1919" s="10">
        <f>VLOOKUP("gp3",定价信息!$B:$E,2,0)*$A1919+VLOOKUP("gp3",定价信息!$B:$E,3,0)*IF(C1919-3000&gt;0,C1919-3000,0)+VLOOKUP("gp3",定价信息!$B:$E,4,0)*IF(E1919-125&gt;0,E1919-125,0)</f>
        <v>1284.6865999999998</v>
      </c>
    </row>
    <row r="1920" spans="1:7">
      <c r="A1920">
        <v>1919</v>
      </c>
      <c r="B1920">
        <f t="shared" si="116"/>
        <v>5757</v>
      </c>
      <c r="C1920">
        <f t="shared" si="117"/>
        <v>5757</v>
      </c>
      <c r="D1920">
        <f t="shared" si="118"/>
        <v>250</v>
      </c>
      <c r="E1920">
        <f t="shared" si="119"/>
        <v>250</v>
      </c>
      <c r="F1920" s="10">
        <f>VLOOKUP("gp2",定价信息!$B:$E,2,0)*$A1920</f>
        <v>1431.5740000000001</v>
      </c>
      <c r="G1920" s="10">
        <f>VLOOKUP("gp3",定价信息!$B:$E,2,0)*$A1920+VLOOKUP("gp3",定价信息!$B:$E,3,0)*IF(C1920-3000&gt;0,C1920-3000,0)+VLOOKUP("gp3",定价信息!$B:$E,4,0)*IF(E1920-125&gt;0,E1920-125,0)</f>
        <v>1285.3952999999999</v>
      </c>
    </row>
    <row r="1921" spans="1:7">
      <c r="A1921">
        <v>1920</v>
      </c>
      <c r="B1921">
        <f t="shared" si="116"/>
        <v>5760</v>
      </c>
      <c r="C1921">
        <f t="shared" si="117"/>
        <v>5760</v>
      </c>
      <c r="D1921">
        <f t="shared" si="118"/>
        <v>250</v>
      </c>
      <c r="E1921">
        <f t="shared" si="119"/>
        <v>250</v>
      </c>
      <c r="F1921" s="10">
        <f>VLOOKUP("gp2",定价信息!$B:$E,2,0)*$A1921</f>
        <v>1432.32</v>
      </c>
      <c r="G1921" s="10">
        <f>VLOOKUP("gp3",定价信息!$B:$E,2,0)*$A1921+VLOOKUP("gp3",定价信息!$B:$E,3,0)*IF(C1921-3000&gt;0,C1921-3000,0)+VLOOKUP("gp3",定价信息!$B:$E,4,0)*IF(E1921-125&gt;0,E1921-125,0)</f>
        <v>1286.104</v>
      </c>
    </row>
    <row r="1922" spans="1:7">
      <c r="A1922">
        <v>1921</v>
      </c>
      <c r="B1922">
        <f t="shared" si="116"/>
        <v>5763</v>
      </c>
      <c r="C1922">
        <f t="shared" si="117"/>
        <v>5763</v>
      </c>
      <c r="D1922">
        <f t="shared" si="118"/>
        <v>250</v>
      </c>
      <c r="E1922">
        <f t="shared" si="119"/>
        <v>250</v>
      </c>
      <c r="F1922" s="10">
        <f>VLOOKUP("gp2",定价信息!$B:$E,2,0)*$A1922</f>
        <v>1433.066</v>
      </c>
      <c r="G1922" s="10">
        <f>VLOOKUP("gp3",定价信息!$B:$E,2,0)*$A1922+VLOOKUP("gp3",定价信息!$B:$E,3,0)*IF(C1922-3000&gt;0,C1922-3000,0)+VLOOKUP("gp3",定价信息!$B:$E,4,0)*IF(E1922-125&gt;0,E1922-125,0)</f>
        <v>1286.8126999999999</v>
      </c>
    </row>
    <row r="1923" spans="1:7">
      <c r="A1923">
        <v>1922</v>
      </c>
      <c r="B1923">
        <f t="shared" ref="B1923:B1986" si="120">IF(A1923*3&lt;100,100,A1923*3)</f>
        <v>5766</v>
      </c>
      <c r="C1923">
        <f t="shared" ref="C1923:C1986" si="121">IF(A1923*3&lt;3000,3000,A1923*3)</f>
        <v>5766</v>
      </c>
      <c r="D1923">
        <f t="shared" ref="D1923:D1986" si="122">IF(A1923&lt;334,128,250)</f>
        <v>250</v>
      </c>
      <c r="E1923">
        <f t="shared" ref="E1923:E1986" si="123">IF(A1923&lt;334,125,250)</f>
        <v>250</v>
      </c>
      <c r="F1923" s="10">
        <f>VLOOKUP("gp2",定价信息!$B:$E,2,0)*$A1923</f>
        <v>1433.8119999999999</v>
      </c>
      <c r="G1923" s="10">
        <f>VLOOKUP("gp3",定价信息!$B:$E,2,0)*$A1923+VLOOKUP("gp3",定价信息!$B:$E,3,0)*IF(C1923-3000&gt;0,C1923-3000,0)+VLOOKUP("gp3",定价信息!$B:$E,4,0)*IF(E1923-125&gt;0,E1923-125,0)</f>
        <v>1287.5214000000001</v>
      </c>
    </row>
    <row r="1924" spans="1:7">
      <c r="A1924">
        <v>1923</v>
      </c>
      <c r="B1924">
        <f t="shared" si="120"/>
        <v>5769</v>
      </c>
      <c r="C1924">
        <f t="shared" si="121"/>
        <v>5769</v>
      </c>
      <c r="D1924">
        <f t="shared" si="122"/>
        <v>250</v>
      </c>
      <c r="E1924">
        <f t="shared" si="123"/>
        <v>250</v>
      </c>
      <c r="F1924" s="10">
        <f>VLOOKUP("gp2",定价信息!$B:$E,2,0)*$A1924</f>
        <v>1434.558</v>
      </c>
      <c r="G1924" s="10">
        <f>VLOOKUP("gp3",定价信息!$B:$E,2,0)*$A1924+VLOOKUP("gp3",定价信息!$B:$E,3,0)*IF(C1924-3000&gt;0,C1924-3000,0)+VLOOKUP("gp3",定价信息!$B:$E,4,0)*IF(E1924-125&gt;0,E1924-125,0)</f>
        <v>1288.2301</v>
      </c>
    </row>
    <row r="1925" spans="1:7">
      <c r="A1925">
        <v>1924</v>
      </c>
      <c r="B1925">
        <f t="shared" si="120"/>
        <v>5772</v>
      </c>
      <c r="C1925">
        <f t="shared" si="121"/>
        <v>5772</v>
      </c>
      <c r="D1925">
        <f t="shared" si="122"/>
        <v>250</v>
      </c>
      <c r="E1925">
        <f t="shared" si="123"/>
        <v>250</v>
      </c>
      <c r="F1925" s="10">
        <f>VLOOKUP("gp2",定价信息!$B:$E,2,0)*$A1925</f>
        <v>1435.3040000000001</v>
      </c>
      <c r="G1925" s="10">
        <f>VLOOKUP("gp3",定价信息!$B:$E,2,0)*$A1925+VLOOKUP("gp3",定价信息!$B:$E,3,0)*IF(C1925-3000&gt;0,C1925-3000,0)+VLOOKUP("gp3",定价信息!$B:$E,4,0)*IF(E1925-125&gt;0,E1925-125,0)</f>
        <v>1288.9387999999999</v>
      </c>
    </row>
    <row r="1926" spans="1:7">
      <c r="A1926">
        <v>1925</v>
      </c>
      <c r="B1926">
        <f t="shared" si="120"/>
        <v>5775</v>
      </c>
      <c r="C1926">
        <f t="shared" si="121"/>
        <v>5775</v>
      </c>
      <c r="D1926">
        <f t="shared" si="122"/>
        <v>250</v>
      </c>
      <c r="E1926">
        <f t="shared" si="123"/>
        <v>250</v>
      </c>
      <c r="F1926" s="10">
        <f>VLOOKUP("gp2",定价信息!$B:$E,2,0)*$A1926</f>
        <v>1436.05</v>
      </c>
      <c r="G1926" s="10">
        <f>VLOOKUP("gp3",定价信息!$B:$E,2,0)*$A1926+VLOOKUP("gp3",定价信息!$B:$E,3,0)*IF(C1926-3000&gt;0,C1926-3000,0)+VLOOKUP("gp3",定价信息!$B:$E,4,0)*IF(E1926-125&gt;0,E1926-125,0)</f>
        <v>1289.6474999999998</v>
      </c>
    </row>
    <row r="1927" spans="1:7">
      <c r="A1927">
        <v>1926</v>
      </c>
      <c r="B1927">
        <f t="shared" si="120"/>
        <v>5778</v>
      </c>
      <c r="C1927">
        <f t="shared" si="121"/>
        <v>5778</v>
      </c>
      <c r="D1927">
        <f t="shared" si="122"/>
        <v>250</v>
      </c>
      <c r="E1927">
        <f t="shared" si="123"/>
        <v>250</v>
      </c>
      <c r="F1927" s="10">
        <f>VLOOKUP("gp2",定价信息!$B:$E,2,0)*$A1927</f>
        <v>1436.796</v>
      </c>
      <c r="G1927" s="10">
        <f>VLOOKUP("gp3",定价信息!$B:$E,2,0)*$A1927+VLOOKUP("gp3",定价信息!$B:$E,3,0)*IF(C1927-3000&gt;0,C1927-3000,0)+VLOOKUP("gp3",定价信息!$B:$E,4,0)*IF(E1927-125&gt;0,E1927-125,0)</f>
        <v>1290.3561999999999</v>
      </c>
    </row>
    <row r="1928" spans="1:7">
      <c r="A1928">
        <v>1927</v>
      </c>
      <c r="B1928">
        <f t="shared" si="120"/>
        <v>5781</v>
      </c>
      <c r="C1928">
        <f t="shared" si="121"/>
        <v>5781</v>
      </c>
      <c r="D1928">
        <f t="shared" si="122"/>
        <v>250</v>
      </c>
      <c r="E1928">
        <f t="shared" si="123"/>
        <v>250</v>
      </c>
      <c r="F1928" s="10">
        <f>VLOOKUP("gp2",定价信息!$B:$E,2,0)*$A1928</f>
        <v>1437.5419999999999</v>
      </c>
      <c r="G1928" s="10">
        <f>VLOOKUP("gp3",定价信息!$B:$E,2,0)*$A1928+VLOOKUP("gp3",定价信息!$B:$E,3,0)*IF(C1928-3000&gt;0,C1928-3000,0)+VLOOKUP("gp3",定价信息!$B:$E,4,0)*IF(E1928-125&gt;0,E1928-125,0)</f>
        <v>1291.0648999999999</v>
      </c>
    </row>
    <row r="1929" spans="1:7">
      <c r="A1929">
        <v>1928</v>
      </c>
      <c r="B1929">
        <f t="shared" si="120"/>
        <v>5784</v>
      </c>
      <c r="C1929">
        <f t="shared" si="121"/>
        <v>5784</v>
      </c>
      <c r="D1929">
        <f t="shared" si="122"/>
        <v>250</v>
      </c>
      <c r="E1929">
        <f t="shared" si="123"/>
        <v>250</v>
      </c>
      <c r="F1929" s="10">
        <f>VLOOKUP("gp2",定价信息!$B:$E,2,0)*$A1929</f>
        <v>1438.288</v>
      </c>
      <c r="G1929" s="10">
        <f>VLOOKUP("gp3",定价信息!$B:$E,2,0)*$A1929+VLOOKUP("gp3",定价信息!$B:$E,3,0)*IF(C1929-3000&gt;0,C1929-3000,0)+VLOOKUP("gp3",定价信息!$B:$E,4,0)*IF(E1929-125&gt;0,E1929-125,0)</f>
        <v>1291.7736</v>
      </c>
    </row>
    <row r="1930" spans="1:7">
      <c r="A1930">
        <v>1929</v>
      </c>
      <c r="B1930">
        <f t="shared" si="120"/>
        <v>5787</v>
      </c>
      <c r="C1930">
        <f t="shared" si="121"/>
        <v>5787</v>
      </c>
      <c r="D1930">
        <f t="shared" si="122"/>
        <v>250</v>
      </c>
      <c r="E1930">
        <f t="shared" si="123"/>
        <v>250</v>
      </c>
      <c r="F1930" s="10">
        <f>VLOOKUP("gp2",定价信息!$B:$E,2,0)*$A1930</f>
        <v>1439.0340000000001</v>
      </c>
      <c r="G1930" s="10">
        <f>VLOOKUP("gp3",定价信息!$B:$E,2,0)*$A1930+VLOOKUP("gp3",定价信息!$B:$E,3,0)*IF(C1930-3000&gt;0,C1930-3000,0)+VLOOKUP("gp3",定价信息!$B:$E,4,0)*IF(E1930-125&gt;0,E1930-125,0)</f>
        <v>1292.4822999999999</v>
      </c>
    </row>
    <row r="1931" spans="1:7">
      <c r="A1931">
        <v>1930</v>
      </c>
      <c r="B1931">
        <f t="shared" si="120"/>
        <v>5790</v>
      </c>
      <c r="C1931">
        <f t="shared" si="121"/>
        <v>5790</v>
      </c>
      <c r="D1931">
        <f t="shared" si="122"/>
        <v>250</v>
      </c>
      <c r="E1931">
        <f t="shared" si="123"/>
        <v>250</v>
      </c>
      <c r="F1931" s="10">
        <f>VLOOKUP("gp2",定价信息!$B:$E,2,0)*$A1931</f>
        <v>1439.78</v>
      </c>
      <c r="G1931" s="10">
        <f>VLOOKUP("gp3",定价信息!$B:$E,2,0)*$A1931+VLOOKUP("gp3",定价信息!$B:$E,3,0)*IF(C1931-3000&gt;0,C1931-3000,0)+VLOOKUP("gp3",定价信息!$B:$E,4,0)*IF(E1931-125&gt;0,E1931-125,0)</f>
        <v>1293.191</v>
      </c>
    </row>
    <row r="1932" spans="1:7">
      <c r="A1932">
        <v>1931</v>
      </c>
      <c r="B1932">
        <f t="shared" si="120"/>
        <v>5793</v>
      </c>
      <c r="C1932">
        <f t="shared" si="121"/>
        <v>5793</v>
      </c>
      <c r="D1932">
        <f t="shared" si="122"/>
        <v>250</v>
      </c>
      <c r="E1932">
        <f t="shared" si="123"/>
        <v>250</v>
      </c>
      <c r="F1932" s="10">
        <f>VLOOKUP("gp2",定价信息!$B:$E,2,0)*$A1932</f>
        <v>1440.5260000000001</v>
      </c>
      <c r="G1932" s="10">
        <f>VLOOKUP("gp3",定价信息!$B:$E,2,0)*$A1932+VLOOKUP("gp3",定价信息!$B:$E,3,0)*IF(C1932-3000&gt;0,C1932-3000,0)+VLOOKUP("gp3",定价信息!$B:$E,4,0)*IF(E1932-125&gt;0,E1932-125,0)</f>
        <v>1293.8997000000002</v>
      </c>
    </row>
    <row r="1933" spans="1:7">
      <c r="A1933">
        <v>1932</v>
      </c>
      <c r="B1933">
        <f t="shared" si="120"/>
        <v>5796</v>
      </c>
      <c r="C1933">
        <f t="shared" si="121"/>
        <v>5796</v>
      </c>
      <c r="D1933">
        <f t="shared" si="122"/>
        <v>250</v>
      </c>
      <c r="E1933">
        <f t="shared" si="123"/>
        <v>250</v>
      </c>
      <c r="F1933" s="10">
        <f>VLOOKUP("gp2",定价信息!$B:$E,2,0)*$A1933</f>
        <v>1441.2719999999999</v>
      </c>
      <c r="G1933" s="10">
        <f>VLOOKUP("gp3",定价信息!$B:$E,2,0)*$A1933+VLOOKUP("gp3",定价信息!$B:$E,3,0)*IF(C1933-3000&gt;0,C1933-3000,0)+VLOOKUP("gp3",定价信息!$B:$E,4,0)*IF(E1933-125&gt;0,E1933-125,0)</f>
        <v>1294.6083999999998</v>
      </c>
    </row>
    <row r="1934" spans="1:7">
      <c r="A1934">
        <v>1933</v>
      </c>
      <c r="B1934">
        <f t="shared" si="120"/>
        <v>5799</v>
      </c>
      <c r="C1934">
        <f t="shared" si="121"/>
        <v>5799</v>
      </c>
      <c r="D1934">
        <f t="shared" si="122"/>
        <v>250</v>
      </c>
      <c r="E1934">
        <f t="shared" si="123"/>
        <v>250</v>
      </c>
      <c r="F1934" s="10">
        <f>VLOOKUP("gp2",定价信息!$B:$E,2,0)*$A1934</f>
        <v>1442.018</v>
      </c>
      <c r="G1934" s="10">
        <f>VLOOKUP("gp3",定价信息!$B:$E,2,0)*$A1934+VLOOKUP("gp3",定价信息!$B:$E,3,0)*IF(C1934-3000&gt;0,C1934-3000,0)+VLOOKUP("gp3",定价信息!$B:$E,4,0)*IF(E1934-125&gt;0,E1934-125,0)</f>
        <v>1295.3171</v>
      </c>
    </row>
    <row r="1935" spans="1:7">
      <c r="A1935">
        <v>1934</v>
      </c>
      <c r="B1935">
        <f t="shared" si="120"/>
        <v>5802</v>
      </c>
      <c r="C1935">
        <f t="shared" si="121"/>
        <v>5802</v>
      </c>
      <c r="D1935">
        <f t="shared" si="122"/>
        <v>250</v>
      </c>
      <c r="E1935">
        <f t="shared" si="123"/>
        <v>250</v>
      </c>
      <c r="F1935" s="10">
        <f>VLOOKUP("gp2",定价信息!$B:$E,2,0)*$A1935</f>
        <v>1442.7639999999999</v>
      </c>
      <c r="G1935" s="10">
        <f>VLOOKUP("gp3",定价信息!$B:$E,2,0)*$A1935+VLOOKUP("gp3",定价信息!$B:$E,3,0)*IF(C1935-3000&gt;0,C1935-3000,0)+VLOOKUP("gp3",定价信息!$B:$E,4,0)*IF(E1935-125&gt;0,E1935-125,0)</f>
        <v>1296.0257999999999</v>
      </c>
    </row>
    <row r="1936" spans="1:7">
      <c r="A1936">
        <v>1935</v>
      </c>
      <c r="B1936">
        <f t="shared" si="120"/>
        <v>5805</v>
      </c>
      <c r="C1936">
        <f t="shared" si="121"/>
        <v>5805</v>
      </c>
      <c r="D1936">
        <f t="shared" si="122"/>
        <v>250</v>
      </c>
      <c r="E1936">
        <f t="shared" si="123"/>
        <v>250</v>
      </c>
      <c r="F1936" s="10">
        <f>VLOOKUP("gp2",定价信息!$B:$E,2,0)*$A1936</f>
        <v>1443.51</v>
      </c>
      <c r="G1936" s="10">
        <f>VLOOKUP("gp3",定价信息!$B:$E,2,0)*$A1936+VLOOKUP("gp3",定价信息!$B:$E,3,0)*IF(C1936-3000&gt;0,C1936-3000,0)+VLOOKUP("gp3",定价信息!$B:$E,4,0)*IF(E1936-125&gt;0,E1936-125,0)</f>
        <v>1296.7345</v>
      </c>
    </row>
    <row r="1937" spans="1:7">
      <c r="A1937">
        <v>1936</v>
      </c>
      <c r="B1937">
        <f t="shared" si="120"/>
        <v>5808</v>
      </c>
      <c r="C1937">
        <f t="shared" si="121"/>
        <v>5808</v>
      </c>
      <c r="D1937">
        <f t="shared" si="122"/>
        <v>250</v>
      </c>
      <c r="E1937">
        <f t="shared" si="123"/>
        <v>250</v>
      </c>
      <c r="F1937" s="10">
        <f>VLOOKUP("gp2",定价信息!$B:$E,2,0)*$A1937</f>
        <v>1444.2560000000001</v>
      </c>
      <c r="G1937" s="10">
        <f>VLOOKUP("gp3",定价信息!$B:$E,2,0)*$A1937+VLOOKUP("gp3",定价信息!$B:$E,3,0)*IF(C1937-3000&gt;0,C1937-3000,0)+VLOOKUP("gp3",定价信息!$B:$E,4,0)*IF(E1937-125&gt;0,E1937-125,0)</f>
        <v>1297.4431999999999</v>
      </c>
    </row>
    <row r="1938" spans="1:7">
      <c r="A1938">
        <v>1937</v>
      </c>
      <c r="B1938">
        <f t="shared" si="120"/>
        <v>5811</v>
      </c>
      <c r="C1938">
        <f t="shared" si="121"/>
        <v>5811</v>
      </c>
      <c r="D1938">
        <f t="shared" si="122"/>
        <v>250</v>
      </c>
      <c r="E1938">
        <f t="shared" si="123"/>
        <v>250</v>
      </c>
      <c r="F1938" s="10">
        <f>VLOOKUP("gp2",定价信息!$B:$E,2,0)*$A1938</f>
        <v>1445.002</v>
      </c>
      <c r="G1938" s="10">
        <f>VLOOKUP("gp3",定价信息!$B:$E,2,0)*$A1938+VLOOKUP("gp3",定价信息!$B:$E,3,0)*IF(C1938-3000&gt;0,C1938-3000,0)+VLOOKUP("gp3",定价信息!$B:$E,4,0)*IF(E1938-125&gt;0,E1938-125,0)</f>
        <v>1298.1519000000001</v>
      </c>
    </row>
    <row r="1939" spans="1:7">
      <c r="A1939">
        <v>1938</v>
      </c>
      <c r="B1939">
        <f t="shared" si="120"/>
        <v>5814</v>
      </c>
      <c r="C1939">
        <f t="shared" si="121"/>
        <v>5814</v>
      </c>
      <c r="D1939">
        <f t="shared" si="122"/>
        <v>250</v>
      </c>
      <c r="E1939">
        <f t="shared" si="123"/>
        <v>250</v>
      </c>
      <c r="F1939" s="10">
        <f>VLOOKUP("gp2",定价信息!$B:$E,2,0)*$A1939</f>
        <v>1445.748</v>
      </c>
      <c r="G1939" s="10">
        <f>VLOOKUP("gp3",定价信息!$B:$E,2,0)*$A1939+VLOOKUP("gp3",定价信息!$B:$E,3,0)*IF(C1939-3000&gt;0,C1939-3000,0)+VLOOKUP("gp3",定价信息!$B:$E,4,0)*IF(E1939-125&gt;0,E1939-125,0)</f>
        <v>1298.8606</v>
      </c>
    </row>
    <row r="1940" spans="1:7">
      <c r="A1940">
        <v>1939</v>
      </c>
      <c r="B1940">
        <f t="shared" si="120"/>
        <v>5817</v>
      </c>
      <c r="C1940">
        <f t="shared" si="121"/>
        <v>5817</v>
      </c>
      <c r="D1940">
        <f t="shared" si="122"/>
        <v>250</v>
      </c>
      <c r="E1940">
        <f t="shared" si="123"/>
        <v>250</v>
      </c>
      <c r="F1940" s="10">
        <f>VLOOKUP("gp2",定价信息!$B:$E,2,0)*$A1940</f>
        <v>1446.4939999999999</v>
      </c>
      <c r="G1940" s="10">
        <f>VLOOKUP("gp3",定价信息!$B:$E,2,0)*$A1940+VLOOKUP("gp3",定价信息!$B:$E,3,0)*IF(C1940-3000&gt;0,C1940-3000,0)+VLOOKUP("gp3",定价信息!$B:$E,4,0)*IF(E1940-125&gt;0,E1940-125,0)</f>
        <v>1299.5692999999999</v>
      </c>
    </row>
    <row r="1941" spans="1:7">
      <c r="A1941">
        <v>1940</v>
      </c>
      <c r="B1941">
        <f t="shared" si="120"/>
        <v>5820</v>
      </c>
      <c r="C1941">
        <f t="shared" si="121"/>
        <v>5820</v>
      </c>
      <c r="D1941">
        <f t="shared" si="122"/>
        <v>250</v>
      </c>
      <c r="E1941">
        <f t="shared" si="123"/>
        <v>250</v>
      </c>
      <c r="F1941" s="10">
        <f>VLOOKUP("gp2",定价信息!$B:$E,2,0)*$A1941</f>
        <v>1447.24</v>
      </c>
      <c r="G1941" s="10">
        <f>VLOOKUP("gp3",定价信息!$B:$E,2,0)*$A1941+VLOOKUP("gp3",定价信息!$B:$E,3,0)*IF(C1941-3000&gt;0,C1941-3000,0)+VLOOKUP("gp3",定价信息!$B:$E,4,0)*IF(E1941-125&gt;0,E1941-125,0)</f>
        <v>1300.2779999999998</v>
      </c>
    </row>
    <row r="1942" spans="1:7">
      <c r="A1942">
        <v>1941</v>
      </c>
      <c r="B1942">
        <f t="shared" si="120"/>
        <v>5823</v>
      </c>
      <c r="C1942">
        <f t="shared" si="121"/>
        <v>5823</v>
      </c>
      <c r="D1942">
        <f t="shared" si="122"/>
        <v>250</v>
      </c>
      <c r="E1942">
        <f t="shared" si="123"/>
        <v>250</v>
      </c>
      <c r="F1942" s="10">
        <f>VLOOKUP("gp2",定价信息!$B:$E,2,0)*$A1942</f>
        <v>1447.9860000000001</v>
      </c>
      <c r="G1942" s="10">
        <f>VLOOKUP("gp3",定价信息!$B:$E,2,0)*$A1942+VLOOKUP("gp3",定价信息!$B:$E,3,0)*IF(C1942-3000&gt;0,C1942-3000,0)+VLOOKUP("gp3",定价信息!$B:$E,4,0)*IF(E1942-125&gt;0,E1942-125,0)</f>
        <v>1300.9866999999999</v>
      </c>
    </row>
    <row r="1943" spans="1:7">
      <c r="A1943">
        <v>1942</v>
      </c>
      <c r="B1943">
        <f t="shared" si="120"/>
        <v>5826</v>
      </c>
      <c r="C1943">
        <f t="shared" si="121"/>
        <v>5826</v>
      </c>
      <c r="D1943">
        <f t="shared" si="122"/>
        <v>250</v>
      </c>
      <c r="E1943">
        <f t="shared" si="123"/>
        <v>250</v>
      </c>
      <c r="F1943" s="10">
        <f>VLOOKUP("gp2",定价信息!$B:$E,2,0)*$A1943</f>
        <v>1448.732</v>
      </c>
      <c r="G1943" s="10">
        <f>VLOOKUP("gp3",定价信息!$B:$E,2,0)*$A1943+VLOOKUP("gp3",定价信息!$B:$E,3,0)*IF(C1943-3000&gt;0,C1943-3000,0)+VLOOKUP("gp3",定价信息!$B:$E,4,0)*IF(E1943-125&gt;0,E1943-125,0)</f>
        <v>1301.6953999999998</v>
      </c>
    </row>
    <row r="1944" spans="1:7">
      <c r="A1944">
        <v>1943</v>
      </c>
      <c r="B1944">
        <f t="shared" si="120"/>
        <v>5829</v>
      </c>
      <c r="C1944">
        <f t="shared" si="121"/>
        <v>5829</v>
      </c>
      <c r="D1944">
        <f t="shared" si="122"/>
        <v>250</v>
      </c>
      <c r="E1944">
        <f t="shared" si="123"/>
        <v>250</v>
      </c>
      <c r="F1944" s="10">
        <f>VLOOKUP("gp2",定价信息!$B:$E,2,0)*$A1944</f>
        <v>1449.4780000000001</v>
      </c>
      <c r="G1944" s="10">
        <f>VLOOKUP("gp3",定价信息!$B:$E,2,0)*$A1944+VLOOKUP("gp3",定价信息!$B:$E,3,0)*IF(C1944-3000&gt;0,C1944-3000,0)+VLOOKUP("gp3",定价信息!$B:$E,4,0)*IF(E1944-125&gt;0,E1944-125,0)</f>
        <v>1302.4041</v>
      </c>
    </row>
    <row r="1945" spans="1:7">
      <c r="A1945">
        <v>1944</v>
      </c>
      <c r="B1945">
        <f t="shared" si="120"/>
        <v>5832</v>
      </c>
      <c r="C1945">
        <f t="shared" si="121"/>
        <v>5832</v>
      </c>
      <c r="D1945">
        <f t="shared" si="122"/>
        <v>250</v>
      </c>
      <c r="E1945">
        <f t="shared" si="123"/>
        <v>250</v>
      </c>
      <c r="F1945" s="10">
        <f>VLOOKUP("gp2",定价信息!$B:$E,2,0)*$A1945</f>
        <v>1450.2239999999999</v>
      </c>
      <c r="G1945" s="10">
        <f>VLOOKUP("gp3",定价信息!$B:$E,2,0)*$A1945+VLOOKUP("gp3",定价信息!$B:$E,3,0)*IF(C1945-3000&gt;0,C1945-3000,0)+VLOOKUP("gp3",定价信息!$B:$E,4,0)*IF(E1945-125&gt;0,E1945-125,0)</f>
        <v>1303.1128000000001</v>
      </c>
    </row>
    <row r="1946" spans="1:7">
      <c r="A1946">
        <v>1945</v>
      </c>
      <c r="B1946">
        <f t="shared" si="120"/>
        <v>5835</v>
      </c>
      <c r="C1946">
        <f t="shared" si="121"/>
        <v>5835</v>
      </c>
      <c r="D1946">
        <f t="shared" si="122"/>
        <v>250</v>
      </c>
      <c r="E1946">
        <f t="shared" si="123"/>
        <v>250</v>
      </c>
      <c r="F1946" s="10">
        <f>VLOOKUP("gp2",定价信息!$B:$E,2,0)*$A1946</f>
        <v>1450.97</v>
      </c>
      <c r="G1946" s="10">
        <f>VLOOKUP("gp3",定价信息!$B:$E,2,0)*$A1946+VLOOKUP("gp3",定价信息!$B:$E,3,0)*IF(C1946-3000&gt;0,C1946-3000,0)+VLOOKUP("gp3",定价信息!$B:$E,4,0)*IF(E1946-125&gt;0,E1946-125,0)</f>
        <v>1303.8215</v>
      </c>
    </row>
    <row r="1947" spans="1:7">
      <c r="A1947">
        <v>1946</v>
      </c>
      <c r="B1947">
        <f t="shared" si="120"/>
        <v>5838</v>
      </c>
      <c r="C1947">
        <f t="shared" si="121"/>
        <v>5838</v>
      </c>
      <c r="D1947">
        <f t="shared" si="122"/>
        <v>250</v>
      </c>
      <c r="E1947">
        <f t="shared" si="123"/>
        <v>250</v>
      </c>
      <c r="F1947" s="10">
        <f>VLOOKUP("gp2",定价信息!$B:$E,2,0)*$A1947</f>
        <v>1451.7159999999999</v>
      </c>
      <c r="G1947" s="10">
        <f>VLOOKUP("gp3",定价信息!$B:$E,2,0)*$A1947+VLOOKUP("gp3",定价信息!$B:$E,3,0)*IF(C1947-3000&gt;0,C1947-3000,0)+VLOOKUP("gp3",定价信息!$B:$E,4,0)*IF(E1947-125&gt;0,E1947-125,0)</f>
        <v>1304.5302000000001</v>
      </c>
    </row>
    <row r="1948" spans="1:7">
      <c r="A1948">
        <v>1947</v>
      </c>
      <c r="B1948">
        <f t="shared" si="120"/>
        <v>5841</v>
      </c>
      <c r="C1948">
        <f t="shared" si="121"/>
        <v>5841</v>
      </c>
      <c r="D1948">
        <f t="shared" si="122"/>
        <v>250</v>
      </c>
      <c r="E1948">
        <f t="shared" si="123"/>
        <v>250</v>
      </c>
      <c r="F1948" s="10">
        <f>VLOOKUP("gp2",定价信息!$B:$E,2,0)*$A1948</f>
        <v>1452.462</v>
      </c>
      <c r="G1948" s="10">
        <f>VLOOKUP("gp3",定价信息!$B:$E,2,0)*$A1948+VLOOKUP("gp3",定价信息!$B:$E,3,0)*IF(C1948-3000&gt;0,C1948-3000,0)+VLOOKUP("gp3",定价信息!$B:$E,4,0)*IF(E1948-125&gt;0,E1948-125,0)</f>
        <v>1305.2388999999998</v>
      </c>
    </row>
    <row r="1949" spans="1:7">
      <c r="A1949">
        <v>1948</v>
      </c>
      <c r="B1949">
        <f t="shared" si="120"/>
        <v>5844</v>
      </c>
      <c r="C1949">
        <f t="shared" si="121"/>
        <v>5844</v>
      </c>
      <c r="D1949">
        <f t="shared" si="122"/>
        <v>250</v>
      </c>
      <c r="E1949">
        <f t="shared" si="123"/>
        <v>250</v>
      </c>
      <c r="F1949" s="10">
        <f>VLOOKUP("gp2",定价信息!$B:$E,2,0)*$A1949</f>
        <v>1453.2080000000001</v>
      </c>
      <c r="G1949" s="10">
        <f>VLOOKUP("gp3",定价信息!$B:$E,2,0)*$A1949+VLOOKUP("gp3",定价信息!$B:$E,3,0)*IF(C1949-3000&gt;0,C1949-3000,0)+VLOOKUP("gp3",定价信息!$B:$E,4,0)*IF(E1949-125&gt;0,E1949-125,0)</f>
        <v>1305.9476</v>
      </c>
    </row>
    <row r="1950" spans="1:7">
      <c r="A1950">
        <v>1949</v>
      </c>
      <c r="B1950">
        <f t="shared" si="120"/>
        <v>5847</v>
      </c>
      <c r="C1950">
        <f t="shared" si="121"/>
        <v>5847</v>
      </c>
      <c r="D1950">
        <f t="shared" si="122"/>
        <v>250</v>
      </c>
      <c r="E1950">
        <f t="shared" si="123"/>
        <v>250</v>
      </c>
      <c r="F1950" s="10">
        <f>VLOOKUP("gp2",定价信息!$B:$E,2,0)*$A1950</f>
        <v>1453.954</v>
      </c>
      <c r="G1950" s="10">
        <f>VLOOKUP("gp3",定价信息!$B:$E,2,0)*$A1950+VLOOKUP("gp3",定价信息!$B:$E,3,0)*IF(C1950-3000&gt;0,C1950-3000,0)+VLOOKUP("gp3",定价信息!$B:$E,4,0)*IF(E1950-125&gt;0,E1950-125,0)</f>
        <v>1306.6562999999999</v>
      </c>
    </row>
    <row r="1951" spans="1:7">
      <c r="A1951">
        <v>1950</v>
      </c>
      <c r="B1951">
        <f t="shared" si="120"/>
        <v>5850</v>
      </c>
      <c r="C1951">
        <f t="shared" si="121"/>
        <v>5850</v>
      </c>
      <c r="D1951">
        <f t="shared" si="122"/>
        <v>250</v>
      </c>
      <c r="E1951">
        <f t="shared" si="123"/>
        <v>250</v>
      </c>
      <c r="F1951" s="10">
        <f>VLOOKUP("gp2",定价信息!$B:$E,2,0)*$A1951</f>
        <v>1454.7</v>
      </c>
      <c r="G1951" s="10">
        <f>VLOOKUP("gp3",定价信息!$B:$E,2,0)*$A1951+VLOOKUP("gp3",定价信息!$B:$E,3,0)*IF(C1951-3000&gt;0,C1951-3000,0)+VLOOKUP("gp3",定价信息!$B:$E,4,0)*IF(E1951-125&gt;0,E1951-125,0)</f>
        <v>1307.365</v>
      </c>
    </row>
    <row r="1952" spans="1:7">
      <c r="A1952">
        <v>1951</v>
      </c>
      <c r="B1952">
        <f t="shared" si="120"/>
        <v>5853</v>
      </c>
      <c r="C1952">
        <f t="shared" si="121"/>
        <v>5853</v>
      </c>
      <c r="D1952">
        <f t="shared" si="122"/>
        <v>250</v>
      </c>
      <c r="E1952">
        <f t="shared" si="123"/>
        <v>250</v>
      </c>
      <c r="F1952" s="10">
        <f>VLOOKUP("gp2",定价信息!$B:$E,2,0)*$A1952</f>
        <v>1455.4459999999999</v>
      </c>
      <c r="G1952" s="10">
        <f>VLOOKUP("gp3",定价信息!$B:$E,2,0)*$A1952+VLOOKUP("gp3",定价信息!$B:$E,3,0)*IF(C1952-3000&gt;0,C1952-3000,0)+VLOOKUP("gp3",定价信息!$B:$E,4,0)*IF(E1952-125&gt;0,E1952-125,0)</f>
        <v>1308.0736999999999</v>
      </c>
    </row>
    <row r="1953" spans="1:7">
      <c r="A1953">
        <v>1952</v>
      </c>
      <c r="B1953">
        <f t="shared" si="120"/>
        <v>5856</v>
      </c>
      <c r="C1953">
        <f t="shared" si="121"/>
        <v>5856</v>
      </c>
      <c r="D1953">
        <f t="shared" si="122"/>
        <v>250</v>
      </c>
      <c r="E1953">
        <f t="shared" si="123"/>
        <v>250</v>
      </c>
      <c r="F1953" s="10">
        <f>VLOOKUP("gp2",定价信息!$B:$E,2,0)*$A1953</f>
        <v>1456.192</v>
      </c>
      <c r="G1953" s="10">
        <f>VLOOKUP("gp3",定价信息!$B:$E,2,0)*$A1953+VLOOKUP("gp3",定价信息!$B:$E,3,0)*IF(C1953-3000&gt;0,C1953-3000,0)+VLOOKUP("gp3",定价信息!$B:$E,4,0)*IF(E1953-125&gt;0,E1953-125,0)</f>
        <v>1308.7824000000001</v>
      </c>
    </row>
    <row r="1954" spans="1:7">
      <c r="A1954">
        <v>1953</v>
      </c>
      <c r="B1954">
        <f t="shared" si="120"/>
        <v>5859</v>
      </c>
      <c r="C1954">
        <f t="shared" si="121"/>
        <v>5859</v>
      </c>
      <c r="D1954">
        <f t="shared" si="122"/>
        <v>250</v>
      </c>
      <c r="E1954">
        <f t="shared" si="123"/>
        <v>250</v>
      </c>
      <c r="F1954" s="10">
        <f>VLOOKUP("gp2",定价信息!$B:$E,2,0)*$A1954</f>
        <v>1456.9380000000001</v>
      </c>
      <c r="G1954" s="10">
        <f>VLOOKUP("gp3",定价信息!$B:$E,2,0)*$A1954+VLOOKUP("gp3",定价信息!$B:$E,3,0)*IF(C1954-3000&gt;0,C1954-3000,0)+VLOOKUP("gp3",定价信息!$B:$E,4,0)*IF(E1954-125&gt;0,E1954-125,0)</f>
        <v>1309.4911</v>
      </c>
    </row>
    <row r="1955" spans="1:7">
      <c r="A1955">
        <v>1954</v>
      </c>
      <c r="B1955">
        <f t="shared" si="120"/>
        <v>5862</v>
      </c>
      <c r="C1955">
        <f t="shared" si="121"/>
        <v>5862</v>
      </c>
      <c r="D1955">
        <f t="shared" si="122"/>
        <v>250</v>
      </c>
      <c r="E1955">
        <f t="shared" si="123"/>
        <v>250</v>
      </c>
      <c r="F1955" s="10">
        <f>VLOOKUP("gp2",定价信息!$B:$E,2,0)*$A1955</f>
        <v>1457.684</v>
      </c>
      <c r="G1955" s="10">
        <f>VLOOKUP("gp3",定价信息!$B:$E,2,0)*$A1955+VLOOKUP("gp3",定价信息!$B:$E,3,0)*IF(C1955-3000&gt;0,C1955-3000,0)+VLOOKUP("gp3",定价信息!$B:$E,4,0)*IF(E1955-125&gt;0,E1955-125,0)</f>
        <v>1310.1997999999999</v>
      </c>
    </row>
    <row r="1956" spans="1:7">
      <c r="A1956">
        <v>1955</v>
      </c>
      <c r="B1956">
        <f t="shared" si="120"/>
        <v>5865</v>
      </c>
      <c r="C1956">
        <f t="shared" si="121"/>
        <v>5865</v>
      </c>
      <c r="D1956">
        <f t="shared" si="122"/>
        <v>250</v>
      </c>
      <c r="E1956">
        <f t="shared" si="123"/>
        <v>250</v>
      </c>
      <c r="F1956" s="10">
        <f>VLOOKUP("gp2",定价信息!$B:$E,2,0)*$A1956</f>
        <v>1458.43</v>
      </c>
      <c r="G1956" s="10">
        <f>VLOOKUP("gp3",定价信息!$B:$E,2,0)*$A1956+VLOOKUP("gp3",定价信息!$B:$E,3,0)*IF(C1956-3000&gt;0,C1956-3000,0)+VLOOKUP("gp3",定价信息!$B:$E,4,0)*IF(E1956-125&gt;0,E1956-125,0)</f>
        <v>1310.9084999999998</v>
      </c>
    </row>
    <row r="1957" spans="1:7">
      <c r="A1957">
        <v>1956</v>
      </c>
      <c r="B1957">
        <f t="shared" si="120"/>
        <v>5868</v>
      </c>
      <c r="C1957">
        <f t="shared" si="121"/>
        <v>5868</v>
      </c>
      <c r="D1957">
        <f t="shared" si="122"/>
        <v>250</v>
      </c>
      <c r="E1957">
        <f t="shared" si="123"/>
        <v>250</v>
      </c>
      <c r="F1957" s="10">
        <f>VLOOKUP("gp2",定价信息!$B:$E,2,0)*$A1957</f>
        <v>1459.1759999999999</v>
      </c>
      <c r="G1957" s="10">
        <f>VLOOKUP("gp3",定价信息!$B:$E,2,0)*$A1957+VLOOKUP("gp3",定价信息!$B:$E,3,0)*IF(C1957-3000&gt;0,C1957-3000,0)+VLOOKUP("gp3",定价信息!$B:$E,4,0)*IF(E1957-125&gt;0,E1957-125,0)</f>
        <v>1311.6171999999999</v>
      </c>
    </row>
    <row r="1958" spans="1:7">
      <c r="A1958">
        <v>1957</v>
      </c>
      <c r="B1958">
        <f t="shared" si="120"/>
        <v>5871</v>
      </c>
      <c r="C1958">
        <f t="shared" si="121"/>
        <v>5871</v>
      </c>
      <c r="D1958">
        <f t="shared" si="122"/>
        <v>250</v>
      </c>
      <c r="E1958">
        <f t="shared" si="123"/>
        <v>250</v>
      </c>
      <c r="F1958" s="10">
        <f>VLOOKUP("gp2",定价信息!$B:$E,2,0)*$A1958</f>
        <v>1459.922</v>
      </c>
      <c r="G1958" s="10">
        <f>VLOOKUP("gp3",定价信息!$B:$E,2,0)*$A1958+VLOOKUP("gp3",定价信息!$B:$E,3,0)*IF(C1958-3000&gt;0,C1958-3000,0)+VLOOKUP("gp3",定价信息!$B:$E,4,0)*IF(E1958-125&gt;0,E1958-125,0)</f>
        <v>1312.3259</v>
      </c>
    </row>
    <row r="1959" spans="1:7">
      <c r="A1959">
        <v>1958</v>
      </c>
      <c r="B1959">
        <f t="shared" si="120"/>
        <v>5874</v>
      </c>
      <c r="C1959">
        <f t="shared" si="121"/>
        <v>5874</v>
      </c>
      <c r="D1959">
        <f t="shared" si="122"/>
        <v>250</v>
      </c>
      <c r="E1959">
        <f t="shared" si="123"/>
        <v>250</v>
      </c>
      <c r="F1959" s="10">
        <f>VLOOKUP("gp2",定价信息!$B:$E,2,0)*$A1959</f>
        <v>1460.6679999999999</v>
      </c>
      <c r="G1959" s="10">
        <f>VLOOKUP("gp3",定价信息!$B:$E,2,0)*$A1959+VLOOKUP("gp3",定价信息!$B:$E,3,0)*IF(C1959-3000&gt;0,C1959-3000,0)+VLOOKUP("gp3",定价信息!$B:$E,4,0)*IF(E1959-125&gt;0,E1959-125,0)</f>
        <v>1313.0346</v>
      </c>
    </row>
    <row r="1960" spans="1:7">
      <c r="A1960">
        <v>1959</v>
      </c>
      <c r="B1960">
        <f t="shared" si="120"/>
        <v>5877</v>
      </c>
      <c r="C1960">
        <f t="shared" si="121"/>
        <v>5877</v>
      </c>
      <c r="D1960">
        <f t="shared" si="122"/>
        <v>250</v>
      </c>
      <c r="E1960">
        <f t="shared" si="123"/>
        <v>250</v>
      </c>
      <c r="F1960" s="10">
        <f>VLOOKUP("gp2",定价信息!$B:$E,2,0)*$A1960</f>
        <v>1461.414</v>
      </c>
      <c r="G1960" s="10">
        <f>VLOOKUP("gp3",定价信息!$B:$E,2,0)*$A1960+VLOOKUP("gp3",定价信息!$B:$E,3,0)*IF(C1960-3000&gt;0,C1960-3000,0)+VLOOKUP("gp3",定价信息!$B:$E,4,0)*IF(E1960-125&gt;0,E1960-125,0)</f>
        <v>1313.7433000000001</v>
      </c>
    </row>
    <row r="1961" spans="1:7">
      <c r="A1961">
        <v>1960</v>
      </c>
      <c r="B1961">
        <f t="shared" si="120"/>
        <v>5880</v>
      </c>
      <c r="C1961">
        <f t="shared" si="121"/>
        <v>5880</v>
      </c>
      <c r="D1961">
        <f t="shared" si="122"/>
        <v>250</v>
      </c>
      <c r="E1961">
        <f t="shared" si="123"/>
        <v>250</v>
      </c>
      <c r="F1961" s="10">
        <f>VLOOKUP("gp2",定价信息!$B:$E,2,0)*$A1961</f>
        <v>1462.16</v>
      </c>
      <c r="G1961" s="10">
        <f>VLOOKUP("gp3",定价信息!$B:$E,2,0)*$A1961+VLOOKUP("gp3",定价信息!$B:$E,3,0)*IF(C1961-3000&gt;0,C1961-3000,0)+VLOOKUP("gp3",定价信息!$B:$E,4,0)*IF(E1961-125&gt;0,E1961-125,0)</f>
        <v>1314.452</v>
      </c>
    </row>
    <row r="1962" spans="1:7">
      <c r="A1962">
        <v>1961</v>
      </c>
      <c r="B1962">
        <f t="shared" si="120"/>
        <v>5883</v>
      </c>
      <c r="C1962">
        <f t="shared" si="121"/>
        <v>5883</v>
      </c>
      <c r="D1962">
        <f t="shared" si="122"/>
        <v>250</v>
      </c>
      <c r="E1962">
        <f t="shared" si="123"/>
        <v>250</v>
      </c>
      <c r="F1962" s="10">
        <f>VLOOKUP("gp2",定价信息!$B:$E,2,0)*$A1962</f>
        <v>1462.9059999999999</v>
      </c>
      <c r="G1962" s="10">
        <f>VLOOKUP("gp3",定价信息!$B:$E,2,0)*$A1962+VLOOKUP("gp3",定价信息!$B:$E,3,0)*IF(C1962-3000&gt;0,C1962-3000,0)+VLOOKUP("gp3",定价信息!$B:$E,4,0)*IF(E1962-125&gt;0,E1962-125,0)</f>
        <v>1315.1607000000001</v>
      </c>
    </row>
    <row r="1963" spans="1:7">
      <c r="A1963">
        <v>1962</v>
      </c>
      <c r="B1963">
        <f t="shared" si="120"/>
        <v>5886</v>
      </c>
      <c r="C1963">
        <f t="shared" si="121"/>
        <v>5886</v>
      </c>
      <c r="D1963">
        <f t="shared" si="122"/>
        <v>250</v>
      </c>
      <c r="E1963">
        <f t="shared" si="123"/>
        <v>250</v>
      </c>
      <c r="F1963" s="10">
        <f>VLOOKUP("gp2",定价信息!$B:$E,2,0)*$A1963</f>
        <v>1463.652</v>
      </c>
      <c r="G1963" s="10">
        <f>VLOOKUP("gp3",定价信息!$B:$E,2,0)*$A1963+VLOOKUP("gp3",定价信息!$B:$E,3,0)*IF(C1963-3000&gt;0,C1963-3000,0)+VLOOKUP("gp3",定价信息!$B:$E,4,0)*IF(E1963-125&gt;0,E1963-125,0)</f>
        <v>1315.8693999999998</v>
      </c>
    </row>
    <row r="1964" spans="1:7">
      <c r="A1964">
        <v>1963</v>
      </c>
      <c r="B1964">
        <f t="shared" si="120"/>
        <v>5889</v>
      </c>
      <c r="C1964">
        <f t="shared" si="121"/>
        <v>5889</v>
      </c>
      <c r="D1964">
        <f t="shared" si="122"/>
        <v>250</v>
      </c>
      <c r="E1964">
        <f t="shared" si="123"/>
        <v>250</v>
      </c>
      <c r="F1964" s="10">
        <f>VLOOKUP("gp2",定价信息!$B:$E,2,0)*$A1964</f>
        <v>1464.3979999999999</v>
      </c>
      <c r="G1964" s="10">
        <f>VLOOKUP("gp3",定价信息!$B:$E,2,0)*$A1964+VLOOKUP("gp3",定价信息!$B:$E,3,0)*IF(C1964-3000&gt;0,C1964-3000,0)+VLOOKUP("gp3",定价信息!$B:$E,4,0)*IF(E1964-125&gt;0,E1964-125,0)</f>
        <v>1316.5780999999999</v>
      </c>
    </row>
    <row r="1965" spans="1:7">
      <c r="A1965">
        <v>1964</v>
      </c>
      <c r="B1965">
        <f t="shared" si="120"/>
        <v>5892</v>
      </c>
      <c r="C1965">
        <f t="shared" si="121"/>
        <v>5892</v>
      </c>
      <c r="D1965">
        <f t="shared" si="122"/>
        <v>250</v>
      </c>
      <c r="E1965">
        <f t="shared" si="123"/>
        <v>250</v>
      </c>
      <c r="F1965" s="10">
        <f>VLOOKUP("gp2",定价信息!$B:$E,2,0)*$A1965</f>
        <v>1465.144</v>
      </c>
      <c r="G1965" s="10">
        <f>VLOOKUP("gp3",定价信息!$B:$E,2,0)*$A1965+VLOOKUP("gp3",定价信息!$B:$E,3,0)*IF(C1965-3000&gt;0,C1965-3000,0)+VLOOKUP("gp3",定价信息!$B:$E,4,0)*IF(E1965-125&gt;0,E1965-125,0)</f>
        <v>1317.2867999999999</v>
      </c>
    </row>
    <row r="1966" spans="1:7">
      <c r="A1966">
        <v>1965</v>
      </c>
      <c r="B1966">
        <f t="shared" si="120"/>
        <v>5895</v>
      </c>
      <c r="C1966">
        <f t="shared" si="121"/>
        <v>5895</v>
      </c>
      <c r="D1966">
        <f t="shared" si="122"/>
        <v>250</v>
      </c>
      <c r="E1966">
        <f t="shared" si="123"/>
        <v>250</v>
      </c>
      <c r="F1966" s="10">
        <f>VLOOKUP("gp2",定价信息!$B:$E,2,0)*$A1966</f>
        <v>1465.89</v>
      </c>
      <c r="G1966" s="10">
        <f>VLOOKUP("gp3",定价信息!$B:$E,2,0)*$A1966+VLOOKUP("gp3",定价信息!$B:$E,3,0)*IF(C1966-3000&gt;0,C1966-3000,0)+VLOOKUP("gp3",定价信息!$B:$E,4,0)*IF(E1966-125&gt;0,E1966-125,0)</f>
        <v>1317.9955</v>
      </c>
    </row>
    <row r="1967" spans="1:7">
      <c r="A1967">
        <v>1966</v>
      </c>
      <c r="B1967">
        <f t="shared" si="120"/>
        <v>5898</v>
      </c>
      <c r="C1967">
        <f t="shared" si="121"/>
        <v>5898</v>
      </c>
      <c r="D1967">
        <f t="shared" si="122"/>
        <v>250</v>
      </c>
      <c r="E1967">
        <f t="shared" si="123"/>
        <v>250</v>
      </c>
      <c r="F1967" s="10">
        <f>VLOOKUP("gp2",定价信息!$B:$E,2,0)*$A1967</f>
        <v>1466.636</v>
      </c>
      <c r="G1967" s="10">
        <f>VLOOKUP("gp3",定价信息!$B:$E,2,0)*$A1967+VLOOKUP("gp3",定价信息!$B:$E,3,0)*IF(C1967-3000&gt;0,C1967-3000,0)+VLOOKUP("gp3",定价信息!$B:$E,4,0)*IF(E1967-125&gt;0,E1967-125,0)</f>
        <v>1318.7041999999999</v>
      </c>
    </row>
    <row r="1968" spans="1:7">
      <c r="A1968">
        <v>1967</v>
      </c>
      <c r="B1968">
        <f t="shared" si="120"/>
        <v>5901</v>
      </c>
      <c r="C1968">
        <f t="shared" si="121"/>
        <v>5901</v>
      </c>
      <c r="D1968">
        <f t="shared" si="122"/>
        <v>250</v>
      </c>
      <c r="E1968">
        <f t="shared" si="123"/>
        <v>250</v>
      </c>
      <c r="F1968" s="10">
        <f>VLOOKUP("gp2",定价信息!$B:$E,2,0)*$A1968</f>
        <v>1467.3820000000001</v>
      </c>
      <c r="G1968" s="10">
        <f>VLOOKUP("gp3",定价信息!$B:$E,2,0)*$A1968+VLOOKUP("gp3",定价信息!$B:$E,3,0)*IF(C1968-3000&gt;0,C1968-3000,0)+VLOOKUP("gp3",定价信息!$B:$E,4,0)*IF(E1968-125&gt;0,E1968-125,0)</f>
        <v>1319.4129</v>
      </c>
    </row>
    <row r="1969" spans="1:7">
      <c r="A1969">
        <v>1968</v>
      </c>
      <c r="B1969">
        <f t="shared" si="120"/>
        <v>5904</v>
      </c>
      <c r="C1969">
        <f t="shared" si="121"/>
        <v>5904</v>
      </c>
      <c r="D1969">
        <f t="shared" si="122"/>
        <v>250</v>
      </c>
      <c r="E1969">
        <f t="shared" si="123"/>
        <v>250</v>
      </c>
      <c r="F1969" s="10">
        <f>VLOOKUP("gp2",定价信息!$B:$E,2,0)*$A1969</f>
        <v>1468.1279999999999</v>
      </c>
      <c r="G1969" s="10">
        <f>VLOOKUP("gp3",定价信息!$B:$E,2,0)*$A1969+VLOOKUP("gp3",定价信息!$B:$E,3,0)*IF(C1969-3000&gt;0,C1969-3000,0)+VLOOKUP("gp3",定价信息!$B:$E,4,0)*IF(E1969-125&gt;0,E1969-125,0)</f>
        <v>1320.1215999999999</v>
      </c>
    </row>
    <row r="1970" spans="1:7">
      <c r="A1970">
        <v>1969</v>
      </c>
      <c r="B1970">
        <f t="shared" si="120"/>
        <v>5907</v>
      </c>
      <c r="C1970">
        <f t="shared" si="121"/>
        <v>5907</v>
      </c>
      <c r="D1970">
        <f t="shared" si="122"/>
        <v>250</v>
      </c>
      <c r="E1970">
        <f t="shared" si="123"/>
        <v>250</v>
      </c>
      <c r="F1970" s="10">
        <f>VLOOKUP("gp2",定价信息!$B:$E,2,0)*$A1970</f>
        <v>1468.874</v>
      </c>
      <c r="G1970" s="10">
        <f>VLOOKUP("gp3",定价信息!$B:$E,2,0)*$A1970+VLOOKUP("gp3",定价信息!$B:$E,3,0)*IF(C1970-3000&gt;0,C1970-3000,0)+VLOOKUP("gp3",定价信息!$B:$E,4,0)*IF(E1970-125&gt;0,E1970-125,0)</f>
        <v>1320.8302999999999</v>
      </c>
    </row>
    <row r="1971" spans="1:7">
      <c r="A1971">
        <v>1970</v>
      </c>
      <c r="B1971">
        <f t="shared" si="120"/>
        <v>5910</v>
      </c>
      <c r="C1971">
        <f t="shared" si="121"/>
        <v>5910</v>
      </c>
      <c r="D1971">
        <f t="shared" si="122"/>
        <v>250</v>
      </c>
      <c r="E1971">
        <f t="shared" si="123"/>
        <v>250</v>
      </c>
      <c r="F1971" s="10">
        <f>VLOOKUP("gp2",定价信息!$B:$E,2,0)*$A1971</f>
        <v>1469.62</v>
      </c>
      <c r="G1971" s="10">
        <f>VLOOKUP("gp3",定价信息!$B:$E,2,0)*$A1971+VLOOKUP("gp3",定价信息!$B:$E,3,0)*IF(C1971-3000&gt;0,C1971-3000,0)+VLOOKUP("gp3",定价信息!$B:$E,4,0)*IF(E1971-125&gt;0,E1971-125,0)</f>
        <v>1321.539</v>
      </c>
    </row>
    <row r="1972" spans="1:7">
      <c r="A1972">
        <v>1971</v>
      </c>
      <c r="B1972">
        <f t="shared" si="120"/>
        <v>5913</v>
      </c>
      <c r="C1972">
        <f t="shared" si="121"/>
        <v>5913</v>
      </c>
      <c r="D1972">
        <f t="shared" si="122"/>
        <v>250</v>
      </c>
      <c r="E1972">
        <f t="shared" si="123"/>
        <v>250</v>
      </c>
      <c r="F1972" s="10">
        <f>VLOOKUP("gp2",定价信息!$B:$E,2,0)*$A1972</f>
        <v>1470.366</v>
      </c>
      <c r="G1972" s="10">
        <f>VLOOKUP("gp3",定价信息!$B:$E,2,0)*$A1972+VLOOKUP("gp3",定价信息!$B:$E,3,0)*IF(C1972-3000&gt;0,C1972-3000,0)+VLOOKUP("gp3",定价信息!$B:$E,4,0)*IF(E1972-125&gt;0,E1972-125,0)</f>
        <v>1322.2476999999999</v>
      </c>
    </row>
    <row r="1973" spans="1:7">
      <c r="A1973">
        <v>1972</v>
      </c>
      <c r="B1973">
        <f t="shared" si="120"/>
        <v>5916</v>
      </c>
      <c r="C1973">
        <f t="shared" si="121"/>
        <v>5916</v>
      </c>
      <c r="D1973">
        <f t="shared" si="122"/>
        <v>250</v>
      </c>
      <c r="E1973">
        <f t="shared" si="123"/>
        <v>250</v>
      </c>
      <c r="F1973" s="10">
        <f>VLOOKUP("gp2",定价信息!$B:$E,2,0)*$A1973</f>
        <v>1471.1120000000001</v>
      </c>
      <c r="G1973" s="10">
        <f>VLOOKUP("gp3",定价信息!$B:$E,2,0)*$A1973+VLOOKUP("gp3",定价信息!$B:$E,3,0)*IF(C1973-3000&gt;0,C1973-3000,0)+VLOOKUP("gp3",定价信息!$B:$E,4,0)*IF(E1973-125&gt;0,E1973-125,0)</f>
        <v>1322.9564</v>
      </c>
    </row>
    <row r="1974" spans="1:7">
      <c r="A1974">
        <v>1973</v>
      </c>
      <c r="B1974">
        <f t="shared" si="120"/>
        <v>5919</v>
      </c>
      <c r="C1974">
        <f t="shared" si="121"/>
        <v>5919</v>
      </c>
      <c r="D1974">
        <f t="shared" si="122"/>
        <v>250</v>
      </c>
      <c r="E1974">
        <f t="shared" si="123"/>
        <v>250</v>
      </c>
      <c r="F1974" s="10">
        <f>VLOOKUP("gp2",定价信息!$B:$E,2,0)*$A1974</f>
        <v>1471.8579999999999</v>
      </c>
      <c r="G1974" s="10">
        <f>VLOOKUP("gp3",定价信息!$B:$E,2,0)*$A1974+VLOOKUP("gp3",定价信息!$B:$E,3,0)*IF(C1974-3000&gt;0,C1974-3000,0)+VLOOKUP("gp3",定价信息!$B:$E,4,0)*IF(E1974-125&gt;0,E1974-125,0)</f>
        <v>1323.6650999999999</v>
      </c>
    </row>
    <row r="1975" spans="1:7">
      <c r="A1975">
        <v>1974</v>
      </c>
      <c r="B1975">
        <f t="shared" si="120"/>
        <v>5922</v>
      </c>
      <c r="C1975">
        <f t="shared" si="121"/>
        <v>5922</v>
      </c>
      <c r="D1975">
        <f t="shared" si="122"/>
        <v>250</v>
      </c>
      <c r="E1975">
        <f t="shared" si="123"/>
        <v>250</v>
      </c>
      <c r="F1975" s="10">
        <f>VLOOKUP("gp2",定价信息!$B:$E,2,0)*$A1975</f>
        <v>1472.604</v>
      </c>
      <c r="G1975" s="10">
        <f>VLOOKUP("gp3",定价信息!$B:$E,2,0)*$A1975+VLOOKUP("gp3",定价信息!$B:$E,3,0)*IF(C1975-3000&gt;0,C1975-3000,0)+VLOOKUP("gp3",定价信息!$B:$E,4,0)*IF(E1975-125&gt;0,E1975-125,0)</f>
        <v>1324.3738000000001</v>
      </c>
    </row>
    <row r="1976" spans="1:7">
      <c r="A1976">
        <v>1975</v>
      </c>
      <c r="B1976">
        <f t="shared" si="120"/>
        <v>5925</v>
      </c>
      <c r="C1976">
        <f t="shared" si="121"/>
        <v>5925</v>
      </c>
      <c r="D1976">
        <f t="shared" si="122"/>
        <v>250</v>
      </c>
      <c r="E1976">
        <f t="shared" si="123"/>
        <v>250</v>
      </c>
      <c r="F1976" s="10">
        <f>VLOOKUP("gp2",定价信息!$B:$E,2,0)*$A1976</f>
        <v>1473.35</v>
      </c>
      <c r="G1976" s="10">
        <f>VLOOKUP("gp3",定价信息!$B:$E,2,0)*$A1976+VLOOKUP("gp3",定价信息!$B:$E,3,0)*IF(C1976-3000&gt;0,C1976-3000,0)+VLOOKUP("gp3",定价信息!$B:$E,4,0)*IF(E1976-125&gt;0,E1976-125,0)</f>
        <v>1325.0825</v>
      </c>
    </row>
    <row r="1977" spans="1:7">
      <c r="A1977">
        <v>1976</v>
      </c>
      <c r="B1977">
        <f t="shared" si="120"/>
        <v>5928</v>
      </c>
      <c r="C1977">
        <f t="shared" si="121"/>
        <v>5928</v>
      </c>
      <c r="D1977">
        <f t="shared" si="122"/>
        <v>250</v>
      </c>
      <c r="E1977">
        <f t="shared" si="123"/>
        <v>250</v>
      </c>
      <c r="F1977" s="10">
        <f>VLOOKUP("gp2",定价信息!$B:$E,2,0)*$A1977</f>
        <v>1474.096</v>
      </c>
      <c r="G1977" s="10">
        <f>VLOOKUP("gp3",定价信息!$B:$E,2,0)*$A1977+VLOOKUP("gp3",定价信息!$B:$E,3,0)*IF(C1977-3000&gt;0,C1977-3000,0)+VLOOKUP("gp3",定价信息!$B:$E,4,0)*IF(E1977-125&gt;0,E1977-125,0)</f>
        <v>1325.7912000000001</v>
      </c>
    </row>
    <row r="1978" spans="1:7">
      <c r="A1978">
        <v>1977</v>
      </c>
      <c r="B1978">
        <f t="shared" si="120"/>
        <v>5931</v>
      </c>
      <c r="C1978">
        <f t="shared" si="121"/>
        <v>5931</v>
      </c>
      <c r="D1978">
        <f t="shared" si="122"/>
        <v>250</v>
      </c>
      <c r="E1978">
        <f t="shared" si="123"/>
        <v>250</v>
      </c>
      <c r="F1978" s="10">
        <f>VLOOKUP("gp2",定价信息!$B:$E,2,0)*$A1978</f>
        <v>1474.8420000000001</v>
      </c>
      <c r="G1978" s="10">
        <f>VLOOKUP("gp3",定价信息!$B:$E,2,0)*$A1978+VLOOKUP("gp3",定价信息!$B:$E,3,0)*IF(C1978-3000&gt;0,C1978-3000,0)+VLOOKUP("gp3",定价信息!$B:$E,4,0)*IF(E1978-125&gt;0,E1978-125,0)</f>
        <v>1326.4998999999998</v>
      </c>
    </row>
    <row r="1979" spans="1:7">
      <c r="A1979">
        <v>1978</v>
      </c>
      <c r="B1979">
        <f t="shared" si="120"/>
        <v>5934</v>
      </c>
      <c r="C1979">
        <f t="shared" si="121"/>
        <v>5934</v>
      </c>
      <c r="D1979">
        <f t="shared" si="122"/>
        <v>250</v>
      </c>
      <c r="E1979">
        <f t="shared" si="123"/>
        <v>250</v>
      </c>
      <c r="F1979" s="10">
        <f>VLOOKUP("gp2",定价信息!$B:$E,2,0)*$A1979</f>
        <v>1475.588</v>
      </c>
      <c r="G1979" s="10">
        <f>VLOOKUP("gp3",定价信息!$B:$E,2,0)*$A1979+VLOOKUP("gp3",定价信息!$B:$E,3,0)*IF(C1979-3000&gt;0,C1979-3000,0)+VLOOKUP("gp3",定价信息!$B:$E,4,0)*IF(E1979-125&gt;0,E1979-125,0)</f>
        <v>1327.2085999999999</v>
      </c>
    </row>
    <row r="1980" spans="1:7">
      <c r="A1980">
        <v>1979</v>
      </c>
      <c r="B1980">
        <f t="shared" si="120"/>
        <v>5937</v>
      </c>
      <c r="C1980">
        <f t="shared" si="121"/>
        <v>5937</v>
      </c>
      <c r="D1980">
        <f t="shared" si="122"/>
        <v>250</v>
      </c>
      <c r="E1980">
        <f t="shared" si="123"/>
        <v>250</v>
      </c>
      <c r="F1980" s="10">
        <f>VLOOKUP("gp2",定价信息!$B:$E,2,0)*$A1980</f>
        <v>1476.3340000000001</v>
      </c>
      <c r="G1980" s="10">
        <f>VLOOKUP("gp3",定价信息!$B:$E,2,0)*$A1980+VLOOKUP("gp3",定价信息!$B:$E,3,0)*IF(C1980-3000&gt;0,C1980-3000,0)+VLOOKUP("gp3",定价信息!$B:$E,4,0)*IF(E1980-125&gt;0,E1980-125,0)</f>
        <v>1327.9172999999998</v>
      </c>
    </row>
    <row r="1981" spans="1:7">
      <c r="A1981">
        <v>1980</v>
      </c>
      <c r="B1981">
        <f t="shared" si="120"/>
        <v>5940</v>
      </c>
      <c r="C1981">
        <f t="shared" si="121"/>
        <v>5940</v>
      </c>
      <c r="D1981">
        <f t="shared" si="122"/>
        <v>250</v>
      </c>
      <c r="E1981">
        <f t="shared" si="123"/>
        <v>250</v>
      </c>
      <c r="F1981" s="10">
        <f>VLOOKUP("gp2",定价信息!$B:$E,2,0)*$A1981</f>
        <v>1477.08</v>
      </c>
      <c r="G1981" s="10">
        <f>VLOOKUP("gp3",定价信息!$B:$E,2,0)*$A1981+VLOOKUP("gp3",定价信息!$B:$E,3,0)*IF(C1981-3000&gt;0,C1981-3000,0)+VLOOKUP("gp3",定价信息!$B:$E,4,0)*IF(E1981-125&gt;0,E1981-125,0)</f>
        <v>1328.626</v>
      </c>
    </row>
    <row r="1982" spans="1:7">
      <c r="A1982">
        <v>1981</v>
      </c>
      <c r="B1982">
        <f t="shared" si="120"/>
        <v>5943</v>
      </c>
      <c r="C1982">
        <f t="shared" si="121"/>
        <v>5943</v>
      </c>
      <c r="D1982">
        <f t="shared" si="122"/>
        <v>250</v>
      </c>
      <c r="E1982">
        <f t="shared" si="123"/>
        <v>250</v>
      </c>
      <c r="F1982" s="10">
        <f>VLOOKUP("gp2",定价信息!$B:$E,2,0)*$A1982</f>
        <v>1477.826</v>
      </c>
      <c r="G1982" s="10">
        <f>VLOOKUP("gp3",定价信息!$B:$E,2,0)*$A1982+VLOOKUP("gp3",定价信息!$B:$E,3,0)*IF(C1982-3000&gt;0,C1982-3000,0)+VLOOKUP("gp3",定价信息!$B:$E,4,0)*IF(E1982-125&gt;0,E1982-125,0)</f>
        <v>1329.3346999999999</v>
      </c>
    </row>
    <row r="1983" spans="1:7">
      <c r="A1983">
        <v>1982</v>
      </c>
      <c r="B1983">
        <f t="shared" si="120"/>
        <v>5946</v>
      </c>
      <c r="C1983">
        <f t="shared" si="121"/>
        <v>5946</v>
      </c>
      <c r="D1983">
        <f t="shared" si="122"/>
        <v>250</v>
      </c>
      <c r="E1983">
        <f t="shared" si="123"/>
        <v>250</v>
      </c>
      <c r="F1983" s="10">
        <f>VLOOKUP("gp2",定价信息!$B:$E,2,0)*$A1983</f>
        <v>1478.5719999999999</v>
      </c>
      <c r="G1983" s="10">
        <f>VLOOKUP("gp3",定价信息!$B:$E,2,0)*$A1983+VLOOKUP("gp3",定价信息!$B:$E,3,0)*IF(C1983-3000&gt;0,C1983-3000,0)+VLOOKUP("gp3",定价信息!$B:$E,4,0)*IF(E1983-125&gt;0,E1983-125,0)</f>
        <v>1330.0434</v>
      </c>
    </row>
    <row r="1984" spans="1:7">
      <c r="A1984">
        <v>1983</v>
      </c>
      <c r="B1984">
        <f t="shared" si="120"/>
        <v>5949</v>
      </c>
      <c r="C1984">
        <f t="shared" si="121"/>
        <v>5949</v>
      </c>
      <c r="D1984">
        <f t="shared" si="122"/>
        <v>250</v>
      </c>
      <c r="E1984">
        <f t="shared" si="123"/>
        <v>250</v>
      </c>
      <c r="F1984" s="10">
        <f>VLOOKUP("gp2",定价信息!$B:$E,2,0)*$A1984</f>
        <v>1479.318</v>
      </c>
      <c r="G1984" s="10">
        <f>VLOOKUP("gp3",定价信息!$B:$E,2,0)*$A1984+VLOOKUP("gp3",定价信息!$B:$E,3,0)*IF(C1984-3000&gt;0,C1984-3000,0)+VLOOKUP("gp3",定价信息!$B:$E,4,0)*IF(E1984-125&gt;0,E1984-125,0)</f>
        <v>1330.7520999999999</v>
      </c>
    </row>
    <row r="1985" spans="1:7">
      <c r="A1985">
        <v>1984</v>
      </c>
      <c r="B1985">
        <f t="shared" si="120"/>
        <v>5952</v>
      </c>
      <c r="C1985">
        <f t="shared" si="121"/>
        <v>5952</v>
      </c>
      <c r="D1985">
        <f t="shared" si="122"/>
        <v>250</v>
      </c>
      <c r="E1985">
        <f t="shared" si="123"/>
        <v>250</v>
      </c>
      <c r="F1985" s="10">
        <f>VLOOKUP("gp2",定价信息!$B:$E,2,0)*$A1985</f>
        <v>1480.0640000000001</v>
      </c>
      <c r="G1985" s="10">
        <f>VLOOKUP("gp3",定价信息!$B:$E,2,0)*$A1985+VLOOKUP("gp3",定价信息!$B:$E,3,0)*IF(C1985-3000&gt;0,C1985-3000,0)+VLOOKUP("gp3",定价信息!$B:$E,4,0)*IF(E1985-125&gt;0,E1985-125,0)</f>
        <v>1331.4607999999998</v>
      </c>
    </row>
    <row r="1986" spans="1:7">
      <c r="A1986">
        <v>1985</v>
      </c>
      <c r="B1986">
        <f t="shared" si="120"/>
        <v>5955</v>
      </c>
      <c r="C1986">
        <f t="shared" si="121"/>
        <v>5955</v>
      </c>
      <c r="D1986">
        <f t="shared" si="122"/>
        <v>250</v>
      </c>
      <c r="E1986">
        <f t="shared" si="123"/>
        <v>250</v>
      </c>
      <c r="F1986" s="10">
        <f>VLOOKUP("gp2",定价信息!$B:$E,2,0)*$A1986</f>
        <v>1480.81</v>
      </c>
      <c r="G1986" s="10">
        <f>VLOOKUP("gp3",定价信息!$B:$E,2,0)*$A1986+VLOOKUP("gp3",定价信息!$B:$E,3,0)*IF(C1986-3000&gt;0,C1986-3000,0)+VLOOKUP("gp3",定价信息!$B:$E,4,0)*IF(E1986-125&gt;0,E1986-125,0)</f>
        <v>1332.1695</v>
      </c>
    </row>
    <row r="1987" spans="1:7">
      <c r="A1987">
        <v>1986</v>
      </c>
      <c r="B1987">
        <f t="shared" ref="B1987:B2001" si="124">IF(A1987*3&lt;100,100,A1987*3)</f>
        <v>5958</v>
      </c>
      <c r="C1987">
        <f t="shared" ref="C1987:C2001" si="125">IF(A1987*3&lt;3000,3000,A1987*3)</f>
        <v>5958</v>
      </c>
      <c r="D1987">
        <f t="shared" ref="D1987:D2001" si="126">IF(A1987&lt;334,128,250)</f>
        <v>250</v>
      </c>
      <c r="E1987">
        <f t="shared" ref="E1987:E2001" si="127">IF(A1987&lt;334,125,250)</f>
        <v>250</v>
      </c>
      <c r="F1987" s="10">
        <f>VLOOKUP("gp2",定价信息!$B:$E,2,0)*$A1987</f>
        <v>1481.556</v>
      </c>
      <c r="G1987" s="10">
        <f>VLOOKUP("gp3",定价信息!$B:$E,2,0)*$A1987+VLOOKUP("gp3",定价信息!$B:$E,3,0)*IF(C1987-3000&gt;0,C1987-3000,0)+VLOOKUP("gp3",定价信息!$B:$E,4,0)*IF(E1987-125&gt;0,E1987-125,0)</f>
        <v>1332.8781999999999</v>
      </c>
    </row>
    <row r="1988" spans="1:7">
      <c r="A1988">
        <v>1987</v>
      </c>
      <c r="B1988">
        <f t="shared" si="124"/>
        <v>5961</v>
      </c>
      <c r="C1988">
        <f t="shared" si="125"/>
        <v>5961</v>
      </c>
      <c r="D1988">
        <f t="shared" si="126"/>
        <v>250</v>
      </c>
      <c r="E1988">
        <f t="shared" si="127"/>
        <v>250</v>
      </c>
      <c r="F1988" s="10">
        <f>VLOOKUP("gp2",定价信息!$B:$E,2,0)*$A1988</f>
        <v>1482.3019999999999</v>
      </c>
      <c r="G1988" s="10">
        <f>VLOOKUP("gp3",定价信息!$B:$E,2,0)*$A1988+VLOOKUP("gp3",定价信息!$B:$E,3,0)*IF(C1988-3000&gt;0,C1988-3000,0)+VLOOKUP("gp3",定价信息!$B:$E,4,0)*IF(E1988-125&gt;0,E1988-125,0)</f>
        <v>1333.5869</v>
      </c>
    </row>
    <row r="1989" spans="1:7">
      <c r="A1989">
        <v>1988</v>
      </c>
      <c r="B1989">
        <f t="shared" si="124"/>
        <v>5964</v>
      </c>
      <c r="C1989">
        <f t="shared" si="125"/>
        <v>5964</v>
      </c>
      <c r="D1989">
        <f t="shared" si="126"/>
        <v>250</v>
      </c>
      <c r="E1989">
        <f t="shared" si="127"/>
        <v>250</v>
      </c>
      <c r="F1989" s="10">
        <f>VLOOKUP("gp2",定价信息!$B:$E,2,0)*$A1989</f>
        <v>1483.048</v>
      </c>
      <c r="G1989" s="10">
        <f>VLOOKUP("gp3",定价信息!$B:$E,2,0)*$A1989+VLOOKUP("gp3",定价信息!$B:$E,3,0)*IF(C1989-3000&gt;0,C1989-3000,0)+VLOOKUP("gp3",定价信息!$B:$E,4,0)*IF(E1989-125&gt;0,E1989-125,0)</f>
        <v>1334.2955999999999</v>
      </c>
    </row>
    <row r="1990" spans="1:7">
      <c r="A1990">
        <v>1989</v>
      </c>
      <c r="B1990">
        <f t="shared" si="124"/>
        <v>5967</v>
      </c>
      <c r="C1990">
        <f t="shared" si="125"/>
        <v>5967</v>
      </c>
      <c r="D1990">
        <f t="shared" si="126"/>
        <v>250</v>
      </c>
      <c r="E1990">
        <f t="shared" si="127"/>
        <v>250</v>
      </c>
      <c r="F1990" s="10">
        <f>VLOOKUP("gp2",定价信息!$B:$E,2,0)*$A1990</f>
        <v>1483.7940000000001</v>
      </c>
      <c r="G1990" s="10">
        <f>VLOOKUP("gp3",定价信息!$B:$E,2,0)*$A1990+VLOOKUP("gp3",定价信息!$B:$E,3,0)*IF(C1990-3000&gt;0,C1990-3000,0)+VLOOKUP("gp3",定价信息!$B:$E,4,0)*IF(E1990-125&gt;0,E1990-125,0)</f>
        <v>1335.0043000000001</v>
      </c>
    </row>
    <row r="1991" spans="1:7">
      <c r="A1991">
        <v>1990</v>
      </c>
      <c r="B1991">
        <f t="shared" si="124"/>
        <v>5970</v>
      </c>
      <c r="C1991">
        <f t="shared" si="125"/>
        <v>5970</v>
      </c>
      <c r="D1991">
        <f t="shared" si="126"/>
        <v>250</v>
      </c>
      <c r="E1991">
        <f t="shared" si="127"/>
        <v>250</v>
      </c>
      <c r="F1991" s="10">
        <f>VLOOKUP("gp2",定价信息!$B:$E,2,0)*$A1991</f>
        <v>1484.54</v>
      </c>
      <c r="G1991" s="10">
        <f>VLOOKUP("gp3",定价信息!$B:$E,2,0)*$A1991+VLOOKUP("gp3",定价信息!$B:$E,3,0)*IF(C1991-3000&gt;0,C1991-3000,0)+VLOOKUP("gp3",定价信息!$B:$E,4,0)*IF(E1991-125&gt;0,E1991-125,0)</f>
        <v>1335.713</v>
      </c>
    </row>
    <row r="1992" spans="1:7">
      <c r="A1992">
        <v>1991</v>
      </c>
      <c r="B1992">
        <f t="shared" si="124"/>
        <v>5973</v>
      </c>
      <c r="C1992">
        <f t="shared" si="125"/>
        <v>5973</v>
      </c>
      <c r="D1992">
        <f t="shared" si="126"/>
        <v>250</v>
      </c>
      <c r="E1992">
        <f t="shared" si="127"/>
        <v>250</v>
      </c>
      <c r="F1992" s="10">
        <f>VLOOKUP("gp2",定价信息!$B:$E,2,0)*$A1992</f>
        <v>1485.2860000000001</v>
      </c>
      <c r="G1992" s="10">
        <f>VLOOKUP("gp3",定价信息!$B:$E,2,0)*$A1992+VLOOKUP("gp3",定价信息!$B:$E,3,0)*IF(C1992-3000&gt;0,C1992-3000,0)+VLOOKUP("gp3",定价信息!$B:$E,4,0)*IF(E1992-125&gt;0,E1992-125,0)</f>
        <v>1336.4217000000001</v>
      </c>
    </row>
    <row r="1993" spans="1:7">
      <c r="A1993">
        <v>1992</v>
      </c>
      <c r="B1993">
        <f t="shared" si="124"/>
        <v>5976</v>
      </c>
      <c r="C1993">
        <f t="shared" si="125"/>
        <v>5976</v>
      </c>
      <c r="D1993">
        <f t="shared" si="126"/>
        <v>250</v>
      </c>
      <c r="E1993">
        <f t="shared" si="127"/>
        <v>250</v>
      </c>
      <c r="F1993" s="10">
        <f>VLOOKUP("gp2",定价信息!$B:$E,2,0)*$A1993</f>
        <v>1486.0319999999999</v>
      </c>
      <c r="G1993" s="10">
        <f>VLOOKUP("gp3",定价信息!$B:$E,2,0)*$A1993+VLOOKUP("gp3",定价信息!$B:$E,3,0)*IF(C1993-3000&gt;0,C1993-3000,0)+VLOOKUP("gp3",定价信息!$B:$E,4,0)*IF(E1993-125&gt;0,E1993-125,0)</f>
        <v>1337.1303999999998</v>
      </c>
    </row>
    <row r="1994" spans="1:7">
      <c r="A1994">
        <v>1993</v>
      </c>
      <c r="B1994">
        <f t="shared" si="124"/>
        <v>5979</v>
      </c>
      <c r="C1994">
        <f t="shared" si="125"/>
        <v>5979</v>
      </c>
      <c r="D1994">
        <f t="shared" si="126"/>
        <v>250</v>
      </c>
      <c r="E1994">
        <f t="shared" si="127"/>
        <v>250</v>
      </c>
      <c r="F1994" s="10">
        <f>VLOOKUP("gp2",定价信息!$B:$E,2,0)*$A1994</f>
        <v>1486.778</v>
      </c>
      <c r="G1994" s="10">
        <f>VLOOKUP("gp3",定价信息!$B:$E,2,0)*$A1994+VLOOKUP("gp3",定价信息!$B:$E,3,0)*IF(C1994-3000&gt;0,C1994-3000,0)+VLOOKUP("gp3",定价信息!$B:$E,4,0)*IF(E1994-125&gt;0,E1994-125,0)</f>
        <v>1337.8390999999999</v>
      </c>
    </row>
    <row r="1995" spans="1:7">
      <c r="A1995">
        <v>1994</v>
      </c>
      <c r="B1995">
        <f t="shared" si="124"/>
        <v>5982</v>
      </c>
      <c r="C1995">
        <f t="shared" si="125"/>
        <v>5982</v>
      </c>
      <c r="D1995">
        <f t="shared" si="126"/>
        <v>250</v>
      </c>
      <c r="E1995">
        <f t="shared" si="127"/>
        <v>250</v>
      </c>
      <c r="F1995" s="10">
        <f>VLOOKUP("gp2",定价信息!$B:$E,2,0)*$A1995</f>
        <v>1487.5239999999999</v>
      </c>
      <c r="G1995" s="10">
        <f>VLOOKUP("gp3",定价信息!$B:$E,2,0)*$A1995+VLOOKUP("gp3",定价信息!$B:$E,3,0)*IF(C1995-3000&gt;0,C1995-3000,0)+VLOOKUP("gp3",定价信息!$B:$E,4,0)*IF(E1995-125&gt;0,E1995-125,0)</f>
        <v>1338.5477999999998</v>
      </c>
    </row>
    <row r="1996" spans="1:7">
      <c r="A1996">
        <v>1995</v>
      </c>
      <c r="B1996">
        <f t="shared" si="124"/>
        <v>5985</v>
      </c>
      <c r="C1996">
        <f t="shared" si="125"/>
        <v>5985</v>
      </c>
      <c r="D1996">
        <f t="shared" si="126"/>
        <v>250</v>
      </c>
      <c r="E1996">
        <f t="shared" si="127"/>
        <v>250</v>
      </c>
      <c r="F1996" s="10">
        <f>VLOOKUP("gp2",定价信息!$B:$E,2,0)*$A1996</f>
        <v>1488.27</v>
      </c>
      <c r="G1996" s="10">
        <f>VLOOKUP("gp3",定价信息!$B:$E,2,0)*$A1996+VLOOKUP("gp3",定价信息!$B:$E,3,0)*IF(C1996-3000&gt;0,C1996-3000,0)+VLOOKUP("gp3",定价信息!$B:$E,4,0)*IF(E1996-125&gt;0,E1996-125,0)</f>
        <v>1339.2565</v>
      </c>
    </row>
    <row r="1997" spans="1:7">
      <c r="A1997">
        <v>1996</v>
      </c>
      <c r="B1997">
        <f t="shared" si="124"/>
        <v>5988</v>
      </c>
      <c r="C1997">
        <f t="shared" si="125"/>
        <v>5988</v>
      </c>
      <c r="D1997">
        <f t="shared" si="126"/>
        <v>250</v>
      </c>
      <c r="E1997">
        <f t="shared" si="127"/>
        <v>250</v>
      </c>
      <c r="F1997" s="10">
        <f>VLOOKUP("gp2",定价信息!$B:$E,2,0)*$A1997</f>
        <v>1489.0160000000001</v>
      </c>
      <c r="G1997" s="10">
        <f>VLOOKUP("gp3",定价信息!$B:$E,2,0)*$A1997+VLOOKUP("gp3",定价信息!$B:$E,3,0)*IF(C1997-3000&gt;0,C1997-3000,0)+VLOOKUP("gp3",定价信息!$B:$E,4,0)*IF(E1997-125&gt;0,E1997-125,0)</f>
        <v>1339.9651999999999</v>
      </c>
    </row>
    <row r="1998" spans="1:7">
      <c r="A1998">
        <v>1997</v>
      </c>
      <c r="B1998">
        <f t="shared" si="124"/>
        <v>5991</v>
      </c>
      <c r="C1998">
        <f t="shared" si="125"/>
        <v>5991</v>
      </c>
      <c r="D1998">
        <f t="shared" si="126"/>
        <v>250</v>
      </c>
      <c r="E1998">
        <f t="shared" si="127"/>
        <v>250</v>
      </c>
      <c r="F1998" s="10">
        <f>VLOOKUP("gp2",定价信息!$B:$E,2,0)*$A1998</f>
        <v>1489.7619999999999</v>
      </c>
      <c r="G1998" s="10">
        <f>VLOOKUP("gp3",定价信息!$B:$E,2,0)*$A1998+VLOOKUP("gp3",定价信息!$B:$E,3,0)*IF(C1998-3000&gt;0,C1998-3000,0)+VLOOKUP("gp3",定价信息!$B:$E,4,0)*IF(E1998-125&gt;0,E1998-125,0)</f>
        <v>1340.6739</v>
      </c>
    </row>
    <row r="1999" spans="1:7">
      <c r="A1999">
        <v>1998</v>
      </c>
      <c r="B1999">
        <f t="shared" si="124"/>
        <v>5994</v>
      </c>
      <c r="C1999">
        <f t="shared" si="125"/>
        <v>5994</v>
      </c>
      <c r="D1999">
        <f t="shared" si="126"/>
        <v>250</v>
      </c>
      <c r="E1999">
        <f t="shared" si="127"/>
        <v>250</v>
      </c>
      <c r="F1999" s="10">
        <f>VLOOKUP("gp2",定价信息!$B:$E,2,0)*$A1999</f>
        <v>1490.508</v>
      </c>
      <c r="G1999" s="10">
        <f>VLOOKUP("gp3",定价信息!$B:$E,2,0)*$A1999+VLOOKUP("gp3",定价信息!$B:$E,3,0)*IF(C1999-3000&gt;0,C1999-3000,0)+VLOOKUP("gp3",定价信息!$B:$E,4,0)*IF(E1999-125&gt;0,E1999-125,0)</f>
        <v>1341.3826000000001</v>
      </c>
    </row>
    <row r="2000" spans="1:7">
      <c r="A2000">
        <v>1999</v>
      </c>
      <c r="B2000">
        <f t="shared" si="124"/>
        <v>5997</v>
      </c>
      <c r="C2000">
        <f t="shared" si="125"/>
        <v>5997</v>
      </c>
      <c r="D2000">
        <f t="shared" si="126"/>
        <v>250</v>
      </c>
      <c r="E2000">
        <f t="shared" si="127"/>
        <v>250</v>
      </c>
      <c r="F2000" s="10">
        <f>VLOOKUP("gp2",定价信息!$B:$E,2,0)*$A2000</f>
        <v>1491.2539999999999</v>
      </c>
      <c r="G2000" s="10">
        <f>VLOOKUP("gp3",定价信息!$B:$E,2,0)*$A2000+VLOOKUP("gp3",定价信息!$B:$E,3,0)*IF(C2000-3000&gt;0,C2000-3000,0)+VLOOKUP("gp3",定价信息!$B:$E,4,0)*IF(E2000-125&gt;0,E2000-125,0)</f>
        <v>1342.0913</v>
      </c>
    </row>
    <row r="2001" spans="1:7">
      <c r="A2001">
        <v>2000</v>
      </c>
      <c r="B2001">
        <f t="shared" si="124"/>
        <v>6000</v>
      </c>
      <c r="C2001">
        <f t="shared" si="125"/>
        <v>6000</v>
      </c>
      <c r="D2001">
        <f t="shared" si="126"/>
        <v>250</v>
      </c>
      <c r="E2001">
        <f t="shared" si="127"/>
        <v>250</v>
      </c>
      <c r="F2001" s="10">
        <f>VLOOKUP("gp2",定价信息!$B:$E,2,0)*$A2001</f>
        <v>1492</v>
      </c>
      <c r="G2001" s="10">
        <f>VLOOKUP("gp3",定价信息!$B:$E,2,0)*$A2001+VLOOKUP("gp3",定价信息!$B:$E,3,0)*IF(C2001-3000&gt;0,C2001-3000,0)+VLOOKUP("gp3",定价信息!$B:$E,4,0)*IF(E2001-125&gt;0,E2001-125,0)</f>
        <v>1342.8</v>
      </c>
    </row>
  </sheetData>
  <phoneticPr fontId="1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定价信息</vt:lpstr>
      <vt:lpstr>性能信息</vt:lpstr>
      <vt:lpstr>Tx250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 睿玺</dc:creator>
  <cp:lastModifiedBy>周 睿玺</cp:lastModifiedBy>
  <dcterms:created xsi:type="dcterms:W3CDTF">2022-07-27T01:33:27Z</dcterms:created>
  <dcterms:modified xsi:type="dcterms:W3CDTF">2022-07-27T08:22:25Z</dcterms:modified>
</cp:coreProperties>
</file>